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AY-KA\OneDrive\Masaüstü\Downloads\"/>
    </mc:Choice>
  </mc:AlternateContent>
  <xr:revisionPtr revIDLastSave="0" documentId="8_{BFCF88F3-F520-436D-BF7A-06AC5F8C4426}" xr6:coauthVersionLast="47" xr6:coauthVersionMax="47" xr10:uidLastSave="{00000000-0000-0000-0000-000000000000}"/>
  <bookViews>
    <workbookView xWindow="-108" yWindow="-108" windowWidth="23256" windowHeight="13896" tabRatio="894" activeTab="3" xr2:uid="{00000000-000D-0000-FFFF-FFFF00000000}"/>
  </bookViews>
  <sheets>
    <sheet name="Giriş" sheetId="1" r:id="rId1"/>
    <sheet name="BEP Yıllık Planlar" sheetId="2" r:id="rId2"/>
    <sheet name="Sayfa1" sheetId="62" r:id="rId3"/>
    <sheet name="BEP Yıllık Planlar (2)" sheetId="63" r:id="rId4"/>
    <sheet name="Ayarlar" sheetId="4" state="hidden" r:id="rId5"/>
    <sheet name="Temel Dini Bilgiler 9" sheetId="15" state="hidden" r:id="rId6"/>
    <sheet name="Kuran 9" sheetId="38" state="hidden" r:id="rId7"/>
    <sheet name="Hadis 10" sheetId="44" state="hidden" r:id="rId8"/>
    <sheet name="Fıkıh 10" sheetId="39" state="hidden" r:id="rId9"/>
    <sheet name="Kuran 10" sheetId="45" state="hidden" r:id="rId10"/>
    <sheet name="Siyer 10" sheetId="46" state="hidden" r:id="rId11"/>
    <sheet name="Osmanlıca 10" sheetId="41" state="hidden" r:id="rId12"/>
    <sheet name="Akaid 11" sheetId="47" state="hidden" r:id="rId13"/>
    <sheet name="Hitabet 11" sheetId="40" state="hidden" r:id="rId14"/>
    <sheet name="Tefsir 11" sheetId="48" state="hidden" r:id="rId15"/>
    <sheet name="Kuran 11" sheetId="42" state="hidden" r:id="rId16"/>
    <sheet name="Osmanlıca 11" sheetId="61" state="hidden" r:id="rId17"/>
    <sheet name="Dinler Tarihi 12" sheetId="49" state="hidden" r:id="rId18"/>
    <sheet name="İslam Kültür Medeniyeti 12" sheetId="50" state="hidden" r:id="rId19"/>
    <sheet name="Kelam 12" sheetId="51" state="hidden" r:id="rId20"/>
    <sheet name="Kuran 12" sheetId="52" state="hidden" r:id="rId21"/>
    <sheet name="Osmanlıca 12" sheetId="43" state="hidden" r:id="rId22"/>
    <sheet name="Fıkıh Okumaları" sheetId="53" state="hidden" r:id="rId23"/>
    <sheet name="Hadis Metinleri" sheetId="54" state="hidden" r:id="rId24"/>
    <sheet name="İslam Ahlakı" sheetId="55" state="hidden" r:id="rId25"/>
    <sheet name="İslam Bilim Tarihi" sheetId="56" state="hidden" r:id="rId26"/>
    <sheet name="İslam Tarihi" sheetId="57" state="hidden" r:id="rId27"/>
    <sheet name="Kuranın Ana Konuları" sheetId="58" state="hidden" r:id="rId28"/>
    <sheet name="Kuran Okuma Teknikleri" sheetId="59" state="hidden" r:id="rId29"/>
    <sheet name="Tefsir Okumaları" sheetId="60" state="hidden" r:id="rId30"/>
  </sheets>
  <externalReferences>
    <externalReference r:id="rId31"/>
  </externalReferences>
  <definedNames>
    <definedName name="HicriYıl">[1]Aylar!$B$4</definedName>
    <definedName name="Print_Area" localSheetId="1">'BEP Yıllık Planlar'!$B$1:$D$20</definedName>
    <definedName name="Print_Area" localSheetId="3">'BEP Yıllık Planlar (2)'!$B$1:$D$20</definedName>
    <definedName name="Print_Titles" localSheetId="12">'Akaid 11'!$5:$5</definedName>
    <definedName name="Print_Titles" localSheetId="1">'BEP Yıllık Planlar'!$5:$5</definedName>
    <definedName name="Print_Titles" localSheetId="3">'BEP Yıllık Planlar (2)'!$5:$5</definedName>
    <definedName name="Print_Titles" localSheetId="17">'Dinler Tarihi 12'!$5:$5</definedName>
    <definedName name="Print_Titles" localSheetId="8">'Fıkıh 10'!$5:$5</definedName>
    <definedName name="Print_Titles" localSheetId="22">'Fıkıh Okumaları'!$5:$5</definedName>
    <definedName name="Print_Titles" localSheetId="7">'Hadis 10'!$5:$5</definedName>
    <definedName name="Print_Titles" localSheetId="23">'Hadis Metinleri'!$5:$5</definedName>
    <definedName name="Print_Titles" localSheetId="13">'Hitabet 11'!$5:$5</definedName>
    <definedName name="Print_Titles" localSheetId="24">'İslam Ahlakı'!$5:$5</definedName>
    <definedName name="Print_Titles" localSheetId="25">'İslam Bilim Tarihi'!$5:$5</definedName>
    <definedName name="Print_Titles" localSheetId="18">'İslam Kültür Medeniyeti 12'!$5:$5</definedName>
    <definedName name="Print_Titles" localSheetId="26">'İslam Tarihi'!$5:$5</definedName>
    <definedName name="Print_Titles" localSheetId="19">'Kelam 12'!$5:$5</definedName>
    <definedName name="Print_Titles" localSheetId="9">'Kuran 10'!$5:$5</definedName>
    <definedName name="Print_Titles" localSheetId="15">'Kuran 11'!$5:$5</definedName>
    <definedName name="Print_Titles" localSheetId="20">'Kuran 12'!$5:$5</definedName>
    <definedName name="Print_Titles" localSheetId="6">'Kuran 9'!$5:$5</definedName>
    <definedName name="Print_Titles" localSheetId="28">'Kuran Okuma Teknikleri'!$5:$5</definedName>
    <definedName name="Print_Titles" localSheetId="27">'Kuranın Ana Konuları'!$5:$5</definedName>
    <definedName name="Print_Titles" localSheetId="11">'Osmanlıca 10'!$5:$5</definedName>
    <definedName name="Print_Titles" localSheetId="16">'Osmanlıca 11'!$5:$5</definedName>
    <definedName name="Print_Titles" localSheetId="21">'Osmanlıca 12'!$5:$5</definedName>
    <definedName name="Print_Titles" localSheetId="10">'Siyer 10'!$5:$5</definedName>
    <definedName name="Print_Titles" localSheetId="14">'Tefsir 11'!$5:$5</definedName>
    <definedName name="Print_Titles" localSheetId="29">'Tefsir Okumaları'!$5:$5</definedName>
    <definedName name="Print_Titles" localSheetId="5">'Temel Dini Bilgiler 9'!$5:$5</definedName>
    <definedName name="_xlnm.Print_Area" localSheetId="12">'Akaid 11'!$A$1:$D$17</definedName>
    <definedName name="_xlnm.Print_Area" localSheetId="1">'BEP Yıllık Planlar'!$A$1:$D$20</definedName>
    <definedName name="_xlnm.Print_Area" localSheetId="3">'BEP Yıllık Planlar (2)'!$A$1:$D$20</definedName>
    <definedName name="_xlnm.Print_Area" localSheetId="17">'Dinler Tarihi 12'!$A$1:$D$17</definedName>
    <definedName name="_xlnm.Print_Area" localSheetId="8">'Fıkıh 10'!$A$1:$D$17</definedName>
    <definedName name="_xlnm.Print_Area" localSheetId="22">'Fıkıh Okumaları'!$A$1:$D$17</definedName>
    <definedName name="_xlnm.Print_Area" localSheetId="7">'Hadis 10'!$A$1:$D$17</definedName>
    <definedName name="_xlnm.Print_Area" localSheetId="23">'Hadis Metinleri'!$A$1:$D$17</definedName>
    <definedName name="_xlnm.Print_Area" localSheetId="13">'Hitabet 11'!$A$1:$D$17</definedName>
    <definedName name="_xlnm.Print_Area" localSheetId="24">'İslam Ahlakı'!$A$1:$D$17</definedName>
    <definedName name="_xlnm.Print_Area" localSheetId="25">'İslam Bilim Tarihi'!$A$1:$D$17</definedName>
    <definedName name="_xlnm.Print_Area" localSheetId="18">'İslam Kültür Medeniyeti 12'!$A$1:$D$17</definedName>
    <definedName name="_xlnm.Print_Area" localSheetId="26">'İslam Tarihi'!$A$1:$D$17</definedName>
    <definedName name="_xlnm.Print_Area" localSheetId="19">'Kelam 12'!$A$1:$D$17</definedName>
    <definedName name="_xlnm.Print_Area" localSheetId="9">'Kuran 10'!$A$1:$D$17</definedName>
    <definedName name="_xlnm.Print_Area" localSheetId="15">'Kuran 11'!$A$1:$D$17</definedName>
    <definedName name="_xlnm.Print_Area" localSheetId="20">'Kuran 12'!$A$1:$D$17</definedName>
    <definedName name="_xlnm.Print_Area" localSheetId="6">'Kuran 9'!$A$1:$D$17</definedName>
    <definedName name="_xlnm.Print_Area" localSheetId="28">'Kuran Okuma Teknikleri'!$A$1:$D$17</definedName>
    <definedName name="_xlnm.Print_Area" localSheetId="27">'Kuranın Ana Konuları'!$A$1:$D$17</definedName>
    <definedName name="_xlnm.Print_Area" localSheetId="11">'Osmanlıca 10'!$A$1:$D$17</definedName>
    <definedName name="_xlnm.Print_Area" localSheetId="16">'Osmanlıca 11'!$A$1:$D$17</definedName>
    <definedName name="_xlnm.Print_Area" localSheetId="21">'Osmanlıca 12'!$A$1:$D$17</definedName>
    <definedName name="_xlnm.Print_Area" localSheetId="10">'Siyer 10'!$A$1:$D$17</definedName>
    <definedName name="_xlnm.Print_Area" localSheetId="14">'Tefsir 11'!$A$1:$D$17</definedName>
    <definedName name="_xlnm.Print_Area" localSheetId="29">'Tefsir Okumaları'!$A$1:$D$17</definedName>
    <definedName name="_xlnm.Print_Area" localSheetId="5">'Temel Dini Bilgiler 9'!$A$1:$D$17</definedName>
    <definedName name="_xlnm.Print_Titles" localSheetId="1">'BEP Yıllık Planlar'!$1:$5</definedName>
    <definedName name="_xlnm.Print_Titles" localSheetId="3">'BEP Yıllık Planlar (2)'!$1:$5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41" roundtripDataSignature="AMtx7mg8pTq1/dopIfQGxeIjxoO0VD2/pA=="/>
    </ext>
  </extLst>
</workbook>
</file>

<file path=xl/calcChain.xml><?xml version="1.0" encoding="utf-8"?>
<calcChain xmlns="http://schemas.openxmlformats.org/spreadsheetml/2006/main">
  <c r="A1" i="63" l="1"/>
  <c r="E2" i="63"/>
  <c r="A6" i="61"/>
  <c r="D6" i="61" s="1"/>
  <c r="A2" i="61"/>
  <c r="A1" i="61"/>
  <c r="A6" i="60"/>
  <c r="D6" i="60" s="1"/>
  <c r="A2" i="60"/>
  <c r="A1" i="60"/>
  <c r="A6" i="59"/>
  <c r="D6" i="59" s="1"/>
  <c r="A2" i="59"/>
  <c r="A1" i="59"/>
  <c r="A6" i="58"/>
  <c r="D6" i="58" s="1"/>
  <c r="A2" i="58"/>
  <c r="A1" i="58"/>
  <c r="A6" i="57"/>
  <c r="D6" i="57" s="1"/>
  <c r="A2" i="57"/>
  <c r="A1" i="57"/>
  <c r="A6" i="56"/>
  <c r="D6" i="56" s="1"/>
  <c r="A2" i="56"/>
  <c r="A1" i="56"/>
  <c r="A6" i="55"/>
  <c r="D6" i="55" s="1"/>
  <c r="A2" i="55"/>
  <c r="A1" i="55"/>
  <c r="A2" i="54"/>
  <c r="A2" i="53"/>
  <c r="A6" i="54"/>
  <c r="D6" i="54" s="1"/>
  <c r="A1" i="54"/>
  <c r="B5" i="63"/>
  <c r="D15" i="63"/>
  <c r="A6" i="53" l="1"/>
  <c r="D6" i="53" s="1"/>
  <c r="A1" i="53"/>
  <c r="D10" i="63"/>
  <c r="A11" i="63"/>
  <c r="D13" i="63"/>
  <c r="A7" i="63"/>
  <c r="D9" i="63"/>
  <c r="A15" i="63"/>
  <c r="D11" i="63"/>
  <c r="A5" i="63"/>
  <c r="A14" i="63"/>
  <c r="A6" i="63"/>
  <c r="C5" i="63"/>
  <c r="D6" i="63"/>
  <c r="A9" i="63"/>
  <c r="A12" i="63"/>
  <c r="A10" i="63"/>
  <c r="D12" i="63"/>
  <c r="A13" i="63"/>
  <c r="D5" i="63"/>
  <c r="D8" i="63"/>
  <c r="D7" i="63"/>
  <c r="A8" i="63"/>
  <c r="D14" i="63"/>
  <c r="A6" i="52" l="1"/>
  <c r="D6" i="52" s="1"/>
  <c r="A2" i="52"/>
  <c r="A1" i="52"/>
  <c r="A6" i="51"/>
  <c r="D6" i="51" s="1"/>
  <c r="A2" i="51"/>
  <c r="A1" i="51"/>
  <c r="A6" i="50"/>
  <c r="D6" i="50" s="1"/>
  <c r="A2" i="50"/>
  <c r="A1" i="50"/>
  <c r="A6" i="49"/>
  <c r="D6" i="49" s="1"/>
  <c r="A2" i="49"/>
  <c r="A1" i="49"/>
  <c r="A6" i="48"/>
  <c r="D6" i="48" s="1"/>
  <c r="A2" i="48"/>
  <c r="A1" i="48"/>
  <c r="A1" i="46"/>
  <c r="A2" i="46"/>
  <c r="A6" i="47"/>
  <c r="D6" i="47" s="1"/>
  <c r="A2" i="47"/>
  <c r="A1" i="47"/>
  <c r="A6" i="46"/>
  <c r="D6" i="46" s="1"/>
  <c r="A6" i="45"/>
  <c r="D6" i="45" s="1"/>
  <c r="A2" i="45"/>
  <c r="A1" i="45"/>
  <c r="A6" i="44"/>
  <c r="D6" i="44" s="1"/>
  <c r="A2" i="44"/>
  <c r="A1" i="44"/>
  <c r="A6" i="43" l="1"/>
  <c r="D6" i="43" s="1"/>
  <c r="A2" i="43"/>
  <c r="A1" i="43"/>
  <c r="A6" i="42" l="1"/>
  <c r="D6" i="42" s="1"/>
  <c r="A2" i="42"/>
  <c r="A1" i="42"/>
  <c r="A6" i="41"/>
  <c r="D6" i="41" s="1"/>
  <c r="A2" i="41"/>
  <c r="A1" i="41"/>
  <c r="A6" i="40"/>
  <c r="D6" i="40" s="1"/>
  <c r="A2" i="40"/>
  <c r="A1" i="40"/>
  <c r="A6" i="39" l="1"/>
  <c r="D6" i="39" s="1"/>
  <c r="A2" i="39"/>
  <c r="A1" i="39"/>
  <c r="A2" i="2"/>
  <c r="A6" i="38" l="1"/>
  <c r="D6" i="38" s="1"/>
  <c r="A2" i="38"/>
  <c r="A1" i="38"/>
  <c r="B3" i="4"/>
  <c r="A7" i="61" l="1"/>
  <c r="D7" i="61" s="1"/>
  <c r="A7" i="60"/>
  <c r="D7" i="60" s="1"/>
  <c r="A7" i="59"/>
  <c r="D7" i="59" s="1"/>
  <c r="A7" i="58"/>
  <c r="D7" i="58" s="1"/>
  <c r="A7" i="57"/>
  <c r="D7" i="57" s="1"/>
  <c r="A7" i="56"/>
  <c r="D7" i="56" s="1"/>
  <c r="A7" i="55"/>
  <c r="D7" i="55" s="1"/>
  <c r="A7" i="54"/>
  <c r="D7" i="54" s="1"/>
  <c r="A7" i="53"/>
  <c r="D7" i="53" s="1"/>
  <c r="A7" i="52"/>
  <c r="D7" i="52" s="1"/>
  <c r="A7" i="51"/>
  <c r="D7" i="51" s="1"/>
  <c r="A7" i="50"/>
  <c r="D7" i="50" s="1"/>
  <c r="A7" i="49"/>
  <c r="D7" i="49" s="1"/>
  <c r="A7" i="48"/>
  <c r="D7" i="48" s="1"/>
  <c r="A7" i="47"/>
  <c r="D7" i="47" s="1"/>
  <c r="A7" i="46"/>
  <c r="D7" i="46" s="1"/>
  <c r="A7" i="45"/>
  <c r="D7" i="45" s="1"/>
  <c r="A7" i="44"/>
  <c r="D7" i="44" s="1"/>
  <c r="A7" i="43"/>
  <c r="D7" i="43" s="1"/>
  <c r="A7" i="42"/>
  <c r="D7" i="42" s="1"/>
  <c r="A7" i="41"/>
  <c r="D7" i="41" s="1"/>
  <c r="A7" i="40"/>
  <c r="D7" i="40" s="1"/>
  <c r="A7" i="39"/>
  <c r="D7" i="39" s="1"/>
  <c r="B4" i="4"/>
  <c r="A8" i="15" s="1"/>
  <c r="D8" i="15" s="1"/>
  <c r="A7" i="38"/>
  <c r="D7" i="38" s="1"/>
  <c r="A2" i="15"/>
  <c r="A7" i="15"/>
  <c r="D7" i="15" s="1"/>
  <c r="A6" i="15"/>
  <c r="D6" i="15" s="1"/>
  <c r="A8" i="54" l="1"/>
  <c r="D8" i="54" s="1"/>
  <c r="A8" i="61"/>
  <c r="D8" i="61" s="1"/>
  <c r="A8" i="60"/>
  <c r="D8" i="60" s="1"/>
  <c r="A8" i="59"/>
  <c r="D8" i="59" s="1"/>
  <c r="A8" i="56"/>
  <c r="D8" i="56" s="1"/>
  <c r="A8" i="58"/>
  <c r="D8" i="58" s="1"/>
  <c r="A8" i="57"/>
  <c r="D8" i="57" s="1"/>
  <c r="A8" i="55"/>
  <c r="D8" i="55" s="1"/>
  <c r="A8" i="53"/>
  <c r="D8" i="53" s="1"/>
  <c r="A8" i="48"/>
  <c r="D8" i="48" s="1"/>
  <c r="A8" i="52"/>
  <c r="D8" i="52" s="1"/>
  <c r="A8" i="51"/>
  <c r="D8" i="51" s="1"/>
  <c r="A8" i="50"/>
  <c r="D8" i="50" s="1"/>
  <c r="A8" i="49"/>
  <c r="D8" i="49" s="1"/>
  <c r="B5" i="4"/>
  <c r="A8" i="44"/>
  <c r="D8" i="44" s="1"/>
  <c r="A8" i="47"/>
  <c r="D8" i="47" s="1"/>
  <c r="A8" i="46"/>
  <c r="D8" i="46" s="1"/>
  <c r="A8" i="45"/>
  <c r="D8" i="45" s="1"/>
  <c r="A8" i="43"/>
  <c r="D8" i="43" s="1"/>
  <c r="A8" i="42"/>
  <c r="D8" i="42" s="1"/>
  <c r="A8" i="41"/>
  <c r="D8" i="41" s="1"/>
  <c r="A8" i="40"/>
  <c r="D8" i="40" s="1"/>
  <c r="A8" i="39"/>
  <c r="D8" i="39" s="1"/>
  <c r="A8" i="38"/>
  <c r="D8" i="38" s="1"/>
  <c r="A1" i="15"/>
  <c r="E2" i="2"/>
  <c r="A1" i="2"/>
  <c r="B9" i="2"/>
  <c r="D7" i="2"/>
  <c r="B6" i="2"/>
  <c r="C13" i="2"/>
  <c r="C12" i="2"/>
  <c r="C9" i="2"/>
  <c r="A9" i="54" l="1"/>
  <c r="D9" i="54" s="1"/>
  <c r="A9" i="57"/>
  <c r="D9" i="57" s="1"/>
  <c r="A9" i="56"/>
  <c r="D9" i="56" s="1"/>
  <c r="A9" i="61"/>
  <c r="D9" i="61" s="1"/>
  <c r="A9" i="60"/>
  <c r="D9" i="60" s="1"/>
  <c r="A9" i="59"/>
  <c r="D9" i="59" s="1"/>
  <c r="A9" i="58"/>
  <c r="D9" i="58" s="1"/>
  <c r="A9" i="55"/>
  <c r="D9" i="55" s="1"/>
  <c r="A9" i="53"/>
  <c r="D9" i="53" s="1"/>
  <c r="A9" i="52"/>
  <c r="D9" i="52" s="1"/>
  <c r="A9" i="51"/>
  <c r="D9" i="51" s="1"/>
  <c r="A9" i="50"/>
  <c r="D9" i="50" s="1"/>
  <c r="A9" i="49"/>
  <c r="D9" i="49" s="1"/>
  <c r="A9" i="48"/>
  <c r="D9" i="48" s="1"/>
  <c r="B6" i="4"/>
  <c r="A9" i="45"/>
  <c r="D9" i="45" s="1"/>
  <c r="A9" i="47"/>
  <c r="D9" i="47" s="1"/>
  <c r="A9" i="44"/>
  <c r="D9" i="44" s="1"/>
  <c r="A9" i="46"/>
  <c r="A9" i="43"/>
  <c r="D9" i="43" s="1"/>
  <c r="A9" i="40"/>
  <c r="D9" i="40" s="1"/>
  <c r="A9" i="42"/>
  <c r="D9" i="42" s="1"/>
  <c r="A9" i="41"/>
  <c r="D9" i="41" s="1"/>
  <c r="A9" i="39"/>
  <c r="D9" i="39" s="1"/>
  <c r="A9" i="38"/>
  <c r="D9" i="38" s="1"/>
  <c r="A9" i="15"/>
  <c r="D9" i="15" s="1"/>
  <c r="B5" i="2"/>
  <c r="C14" i="2"/>
  <c r="C15" i="2"/>
  <c r="A6" i="2"/>
  <c r="B12" i="2"/>
  <c r="B10" i="2"/>
  <c r="A9" i="2"/>
  <c r="B7" i="2"/>
  <c r="A7" i="2"/>
  <c r="B13" i="2"/>
  <c r="C11" i="2"/>
  <c r="C8" i="2"/>
  <c r="B11" i="2"/>
  <c r="B8" i="2"/>
  <c r="C5" i="2"/>
  <c r="A8" i="2"/>
  <c r="D6" i="2"/>
  <c r="B15" i="2"/>
  <c r="C6" i="2"/>
  <c r="C10" i="2"/>
  <c r="B14" i="2"/>
  <c r="D8" i="2"/>
  <c r="C7" i="2"/>
  <c r="D9" i="2"/>
  <c r="A5" i="2"/>
  <c r="A10" i="54" l="1"/>
  <c r="D10" i="54" s="1"/>
  <c r="A10" i="61"/>
  <c r="D10" i="61" s="1"/>
  <c r="A10" i="59"/>
  <c r="D10" i="59" s="1"/>
  <c r="A10" i="58"/>
  <c r="D10" i="58" s="1"/>
  <c r="A10" i="55"/>
  <c r="D10" i="55" s="1"/>
  <c r="A10" i="60"/>
  <c r="D10" i="60" s="1"/>
  <c r="A10" i="57"/>
  <c r="D10" i="57" s="1"/>
  <c r="A10" i="56"/>
  <c r="D10" i="56" s="1"/>
  <c r="A10" i="53"/>
  <c r="D10" i="53" s="1"/>
  <c r="A10" i="51"/>
  <c r="D10" i="51" s="1"/>
  <c r="A10" i="49"/>
  <c r="D10" i="49" s="1"/>
  <c r="A10" i="52"/>
  <c r="D10" i="52" s="1"/>
  <c r="A10" i="50"/>
  <c r="D10" i="50" s="1"/>
  <c r="A10" i="48"/>
  <c r="D10" i="48" s="1"/>
  <c r="D9" i="46"/>
  <c r="B7" i="4"/>
  <c r="A10" i="45"/>
  <c r="D10" i="45" s="1"/>
  <c r="A10" i="46"/>
  <c r="A10" i="47"/>
  <c r="D10" i="47" s="1"/>
  <c r="A10" i="44"/>
  <c r="D10" i="44" s="1"/>
  <c r="A10" i="43"/>
  <c r="D10" i="43" s="1"/>
  <c r="A10" i="41"/>
  <c r="D10" i="41" s="1"/>
  <c r="A10" i="40"/>
  <c r="A10" i="42"/>
  <c r="D10" i="42" s="1"/>
  <c r="A10" i="39"/>
  <c r="D10" i="39" s="1"/>
  <c r="A10" i="38"/>
  <c r="D10" i="38" s="1"/>
  <c r="A10" i="15"/>
  <c r="D10" i="15" s="1"/>
  <c r="D5" i="2"/>
  <c r="A10" i="2"/>
  <c r="D10" i="40" l="1"/>
  <c r="A11" i="61"/>
  <c r="D11" i="61" s="1"/>
  <c r="A11" i="60"/>
  <c r="D11" i="60" s="1"/>
  <c r="A11" i="59"/>
  <c r="D11" i="59" s="1"/>
  <c r="A11" i="58"/>
  <c r="D11" i="58" s="1"/>
  <c r="A11" i="57"/>
  <c r="D11" i="57" s="1"/>
  <c r="A11" i="56"/>
  <c r="D11" i="56" s="1"/>
  <c r="A11" i="55"/>
  <c r="D11" i="55" s="1"/>
  <c r="A11" i="54"/>
  <c r="D11" i="54" s="1"/>
  <c r="A11" i="53"/>
  <c r="D11" i="53" s="1"/>
  <c r="A11" i="52"/>
  <c r="D11" i="52" s="1"/>
  <c r="A11" i="51"/>
  <c r="D11" i="51" s="1"/>
  <c r="A11" i="50"/>
  <c r="D11" i="50" s="1"/>
  <c r="A11" i="49"/>
  <c r="D11" i="49" s="1"/>
  <c r="A11" i="48"/>
  <c r="D11" i="48" s="1"/>
  <c r="D10" i="46"/>
  <c r="B8" i="4"/>
  <c r="A11" i="47"/>
  <c r="D11" i="47" s="1"/>
  <c r="A11" i="46"/>
  <c r="A11" i="45"/>
  <c r="D11" i="45" s="1"/>
  <c r="A11" i="44"/>
  <c r="D11" i="44" s="1"/>
  <c r="A11" i="43"/>
  <c r="D11" i="43" s="1"/>
  <c r="A11" i="42"/>
  <c r="D11" i="42" s="1"/>
  <c r="A11" i="41"/>
  <c r="D11" i="41" s="1"/>
  <c r="A11" i="40"/>
  <c r="A11" i="39"/>
  <c r="D11" i="39" s="1"/>
  <c r="A11" i="38"/>
  <c r="D11" i="38" s="1"/>
  <c r="A11" i="15"/>
  <c r="D11" i="15" s="1"/>
  <c r="D10" i="2"/>
  <c r="A11" i="2"/>
  <c r="D11" i="40" l="1"/>
  <c r="A12" i="54"/>
  <c r="D12" i="54" s="1"/>
  <c r="A12" i="60"/>
  <c r="D12" i="60" s="1"/>
  <c r="A12" i="59"/>
  <c r="D12" i="59" s="1"/>
  <c r="A12" i="57"/>
  <c r="D12" i="57" s="1"/>
  <c r="A12" i="55"/>
  <c r="D12" i="55" s="1"/>
  <c r="A12" i="58"/>
  <c r="D12" i="58" s="1"/>
  <c r="A12" i="56"/>
  <c r="D12" i="56" s="1"/>
  <c r="A12" i="61"/>
  <c r="D12" i="61" s="1"/>
  <c r="A12" i="53"/>
  <c r="D12" i="53" s="1"/>
  <c r="A12" i="51"/>
  <c r="D12" i="51" s="1"/>
  <c r="A12" i="48"/>
  <c r="D12" i="48" s="1"/>
  <c r="A12" i="52"/>
  <c r="D12" i="52" s="1"/>
  <c r="A12" i="50"/>
  <c r="D12" i="50" s="1"/>
  <c r="A12" i="49"/>
  <c r="D12" i="49" s="1"/>
  <c r="D11" i="46"/>
  <c r="B9" i="4"/>
  <c r="A12" i="44"/>
  <c r="D12" i="44" s="1"/>
  <c r="A12" i="45"/>
  <c r="D12" i="45" s="1"/>
  <c r="A12" i="47"/>
  <c r="D12" i="47" s="1"/>
  <c r="A12" i="46"/>
  <c r="A12" i="43"/>
  <c r="D12" i="43" s="1"/>
  <c r="A12" i="42"/>
  <c r="D12" i="42" s="1"/>
  <c r="A12" i="41"/>
  <c r="D12" i="41" s="1"/>
  <c r="A12" i="40"/>
  <c r="A12" i="39"/>
  <c r="D12" i="39" s="1"/>
  <c r="A12" i="38"/>
  <c r="D12" i="38" s="1"/>
  <c r="A12" i="15"/>
  <c r="D12" i="15" s="1"/>
  <c r="D11" i="2"/>
  <c r="A12" i="2"/>
  <c r="D12" i="40" l="1"/>
  <c r="A13" i="57"/>
  <c r="D13" i="57" s="1"/>
  <c r="A13" i="54"/>
  <c r="D13" i="54" s="1"/>
  <c r="A13" i="56"/>
  <c r="D13" i="56" s="1"/>
  <c r="A13" i="61"/>
  <c r="D13" i="61" s="1"/>
  <c r="A13" i="60"/>
  <c r="D13" i="60" s="1"/>
  <c r="A13" i="59"/>
  <c r="D13" i="59" s="1"/>
  <c r="A13" i="58"/>
  <c r="D13" i="58" s="1"/>
  <c r="A13" i="55"/>
  <c r="D13" i="55" s="1"/>
  <c r="A13" i="53"/>
  <c r="D13" i="53" s="1"/>
  <c r="A13" i="52"/>
  <c r="D13" i="52" s="1"/>
  <c r="A13" i="51"/>
  <c r="D13" i="51" s="1"/>
  <c r="A13" i="50"/>
  <c r="D13" i="50" s="1"/>
  <c r="A13" i="49"/>
  <c r="D13" i="49" s="1"/>
  <c r="A13" i="48"/>
  <c r="D13" i="48" s="1"/>
  <c r="D12" i="46"/>
  <c r="B10" i="4"/>
  <c r="A13" i="45"/>
  <c r="D13" i="45" s="1"/>
  <c r="A13" i="44"/>
  <c r="D13" i="44" s="1"/>
  <c r="A13" i="47"/>
  <c r="D13" i="47" s="1"/>
  <c r="A13" i="46"/>
  <c r="A13" i="43"/>
  <c r="D13" i="43" s="1"/>
  <c r="A13" i="40"/>
  <c r="A13" i="42"/>
  <c r="D13" i="42" s="1"/>
  <c r="A13" i="41"/>
  <c r="D13" i="41" s="1"/>
  <c r="A13" i="39"/>
  <c r="D13" i="39" s="1"/>
  <c r="A13" i="38"/>
  <c r="D13" i="38" s="1"/>
  <c r="A13" i="15"/>
  <c r="D13" i="15" s="1"/>
  <c r="D12" i="2"/>
  <c r="A13" i="2"/>
  <c r="D13" i="40" l="1"/>
  <c r="A14" i="54"/>
  <c r="D14" i="54" s="1"/>
  <c r="A14" i="61"/>
  <c r="D14" i="61" s="1"/>
  <c r="A14" i="58"/>
  <c r="D14" i="58" s="1"/>
  <c r="A14" i="57"/>
  <c r="D14" i="57" s="1"/>
  <c r="A14" i="55"/>
  <c r="D14" i="55" s="1"/>
  <c r="A14" i="60"/>
  <c r="D14" i="60" s="1"/>
  <c r="A14" i="59"/>
  <c r="D14" i="59" s="1"/>
  <c r="A14" i="56"/>
  <c r="D14" i="56" s="1"/>
  <c r="A14" i="53"/>
  <c r="D14" i="53" s="1"/>
  <c r="A14" i="51"/>
  <c r="D14" i="51" s="1"/>
  <c r="A14" i="49"/>
  <c r="D14" i="49" s="1"/>
  <c r="A14" i="52"/>
  <c r="D14" i="52" s="1"/>
  <c r="A14" i="50"/>
  <c r="D14" i="50" s="1"/>
  <c r="A14" i="48"/>
  <c r="D14" i="48" s="1"/>
  <c r="D13" i="46"/>
  <c r="B11" i="4"/>
  <c r="A14" i="46"/>
  <c r="A14" i="44"/>
  <c r="D14" i="44" s="1"/>
  <c r="A14" i="47"/>
  <c r="D14" i="47" s="1"/>
  <c r="A14" i="45"/>
  <c r="D14" i="45" s="1"/>
  <c r="A14" i="43"/>
  <c r="D14" i="43" s="1"/>
  <c r="A14" i="41"/>
  <c r="D14" i="41" s="1"/>
  <c r="A14" i="40"/>
  <c r="A14" i="42"/>
  <c r="D14" i="42" s="1"/>
  <c r="A14" i="39"/>
  <c r="D14" i="39" s="1"/>
  <c r="A14" i="38"/>
  <c r="D14" i="38" s="1"/>
  <c r="A14" i="15"/>
  <c r="D14" i="15" s="1"/>
  <c r="D13" i="2"/>
  <c r="A14" i="2"/>
  <c r="D14" i="40" l="1"/>
  <c r="A15" i="61"/>
  <c r="D15" i="61" s="1"/>
  <c r="A15" i="60"/>
  <c r="D15" i="60" s="1"/>
  <c r="A15" i="59"/>
  <c r="D15" i="59" s="1"/>
  <c r="A15" i="58"/>
  <c r="D15" i="58" s="1"/>
  <c r="A15" i="57"/>
  <c r="D15" i="57" s="1"/>
  <c r="A15" i="56"/>
  <c r="D15" i="56" s="1"/>
  <c r="A15" i="55"/>
  <c r="D15" i="55" s="1"/>
  <c r="A15" i="54"/>
  <c r="D15" i="54" s="1"/>
  <c r="A15" i="53"/>
  <c r="D15" i="53" s="1"/>
  <c r="A15" i="52"/>
  <c r="D15" i="52" s="1"/>
  <c r="A15" i="51"/>
  <c r="D15" i="51" s="1"/>
  <c r="A15" i="50"/>
  <c r="D15" i="50" s="1"/>
  <c r="A15" i="49"/>
  <c r="D15" i="49" s="1"/>
  <c r="A15" i="48"/>
  <c r="D15" i="48" s="1"/>
  <c r="D14" i="46"/>
  <c r="A15" i="47"/>
  <c r="D15" i="47" s="1"/>
  <c r="A15" i="46"/>
  <c r="A15" i="45"/>
  <c r="D15" i="45" s="1"/>
  <c r="A15" i="44"/>
  <c r="D15" i="44" s="1"/>
  <c r="A15" i="43"/>
  <c r="D15" i="43" s="1"/>
  <c r="A15" i="42"/>
  <c r="D15" i="42" s="1"/>
  <c r="A15" i="41"/>
  <c r="D15" i="41" s="1"/>
  <c r="A15" i="40"/>
  <c r="A15" i="39"/>
  <c r="D15" i="39" s="1"/>
  <c r="A15" i="38"/>
  <c r="D15" i="38" s="1"/>
  <c r="A15" i="15"/>
  <c r="D15" i="15" s="1"/>
  <c r="D14" i="2"/>
  <c r="A15" i="2"/>
  <c r="D15" i="40" l="1"/>
  <c r="D15" i="46"/>
  <c r="D15" i="2"/>
</calcChain>
</file>

<file path=xl/sharedStrings.xml><?xml version="1.0" encoding="utf-8"?>
<sst xmlns="http://schemas.openxmlformats.org/spreadsheetml/2006/main" count="666" uniqueCount="456">
  <si>
    <t>Başlık</t>
  </si>
  <si>
    <t>Bilgi</t>
  </si>
  <si>
    <t>Eğitim Yılı</t>
  </si>
  <si>
    <t>Okul</t>
  </si>
  <si>
    <t>Okul Müdürü</t>
  </si>
  <si>
    <t>Ders Öğretmeni</t>
  </si>
  <si>
    <t>Dersler</t>
  </si>
  <si>
    <t>Saat</t>
  </si>
  <si>
    <t>Kuran 9</t>
  </si>
  <si>
    <t>Temel Dini Bilgiler 9</t>
  </si>
  <si>
    <t>Fıkıh 10</t>
  </si>
  <si>
    <t>Hadis 10</t>
  </si>
  <si>
    <t>Kuran 10</t>
  </si>
  <si>
    <t>Osmanlıca 10</t>
  </si>
  <si>
    <t>Siyer 10</t>
  </si>
  <si>
    <t>Akaid 11</t>
  </si>
  <si>
    <t>Hitabet 11</t>
  </si>
  <si>
    <t>Kuran 11</t>
  </si>
  <si>
    <t>Osmanlıca 11</t>
  </si>
  <si>
    <t>Tefsir 11</t>
  </si>
  <si>
    <t>Dinler Tarihi 12</t>
  </si>
  <si>
    <t>İslam Kültür Medeniyeti 12</t>
  </si>
  <si>
    <t>Kelam 12</t>
  </si>
  <si>
    <t>Kuran 12</t>
  </si>
  <si>
    <t>Osmanlıca 12</t>
  </si>
  <si>
    <t>Talim ve Terbiye Kurulu Başkanlığı'nın 02/05/2017 tarih ve 46 sayılı kararıyla kabul edilen Öğretim Programına göre hazırlanmıştır.</t>
  </si>
  <si>
    <t>İslam Ahlakı</t>
  </si>
  <si>
    <t>Kuran Okuma Teknikleri</t>
  </si>
  <si>
    <t>Fıkıh Okumaları</t>
  </si>
  <si>
    <t>Hadis Metinleri</t>
  </si>
  <si>
    <t>İslam Tarihi</t>
  </si>
  <si>
    <t>İslam Bilim Tarihi</t>
  </si>
  <si>
    <t>Tefsir Okumaları</t>
  </si>
  <si>
    <t>Kuranın Ana Konuları</t>
  </si>
  <si>
    <t>Uzun Dönemli Amaçlar</t>
  </si>
  <si>
    <t>Kısa Dönemli Amaçlar</t>
  </si>
  <si>
    <t>Ay</t>
  </si>
  <si>
    <t>AY</t>
  </si>
  <si>
    <t>Başlangıç
Bitiş Tarihi</t>
  </si>
  <si>
    <t>Öğrenci Velisi</t>
  </si>
  <si>
    <t>Sınıf Öğretmeni</t>
  </si>
  <si>
    <t>Okul Rehber Öğretmeni</t>
  </si>
  <si>
    <t>Harflerin isimlerini söyler</t>
  </si>
  <si>
    <t>Harfler ve Özellikleri</t>
  </si>
  <si>
    <t>Sübhaneke Duası</t>
  </si>
  <si>
    <t>Tahiyyat Duası</t>
  </si>
  <si>
    <t>Sübhaneke duasını yüzünden ve ezberden okur.</t>
  </si>
  <si>
    <t>Tahiyyat duasını yüzünden ve ezberden okur.</t>
  </si>
  <si>
    <t>Fıkıh ilminin tanımını, amacını ve önemini açıklar.</t>
  </si>
  <si>
    <t>Fıkıh İlminin Amacı ve Önemi</t>
  </si>
  <si>
    <t>Fıkhi Mezhepler</t>
  </si>
  <si>
    <t>Fıkhi mezheplerini tanır, belirgin özelliklerini sıralar</t>
  </si>
  <si>
    <t>Namazın farziyetini ve önemini anlar.</t>
  </si>
  <si>
    <t>Namazın Farziyeti ve Önemi</t>
  </si>
  <si>
    <t>Zekatın farziyeti ve Önemi</t>
  </si>
  <si>
    <t>Zekatın farziyetini ve önemini anlar.</t>
  </si>
  <si>
    <t>Orucun farziyetini ve önemini anlar.</t>
  </si>
  <si>
    <t>Orucun farziyeti ve Önemi</t>
  </si>
  <si>
    <t>Haccın farziyetini ve önemini anlar.</t>
  </si>
  <si>
    <t>Haccın farziyeti ve Önemi</t>
  </si>
  <si>
    <t>Din hizmetlerindeki temel kavramları açıklar.</t>
  </si>
  <si>
    <t>İrşad, Tebliğ ve Davette Genel İlkeler</t>
  </si>
  <si>
    <t>Müftülük ve Vaizlik</t>
  </si>
  <si>
    <t>İmam Hatiplik ve Uygulaması</t>
  </si>
  <si>
    <t>Hutbe ve hatiplik kavramlarını açıklar.</t>
  </si>
  <si>
    <t>Hutbe ve Hatiplik</t>
  </si>
  <si>
    <t>Vaaz ve Vaizlik</t>
  </si>
  <si>
    <t>Vaaz ve vaizlik kavramlarını açıklar.</t>
  </si>
  <si>
    <t>Namaz Tesbihatı</t>
  </si>
  <si>
    <t>Cami mûsikîsinin çeşitlerini açıklar.</t>
  </si>
  <si>
    <t>Tekbir</t>
  </si>
  <si>
    <t>Ezan Duası
Yemek ve İftar Duası</t>
  </si>
  <si>
    <t>Çeşitli merasimlere uygun dua yapar.</t>
  </si>
  <si>
    <t>Mübarek Gün ve Geceler</t>
  </si>
  <si>
    <t>Mübarek Gün ve Geceleri Öğrenir</t>
  </si>
  <si>
    <t>Ezan, Yemek ve İftar Dualarını Ezberden Okur.</t>
  </si>
  <si>
    <t>Hacı Uğurlama Merasimi</t>
  </si>
  <si>
    <t>Osmanlı Türkçesi Alfabesi</t>
  </si>
  <si>
    <t>Osmanlı Türkçesi alfabesini Kur’an alfabesiyle karşılaştırır.</t>
  </si>
  <si>
    <t>Osmanlıcada Okutucu Harfler</t>
  </si>
  <si>
    <t>Kelime içindeki okutucu harfleri ünlü karşılıklarıyla okur. Okutucu harflerin kendi sesleriyle okunabileceğini kavrar.</t>
  </si>
  <si>
    <t>Yunus suresini yüzünden okur.</t>
  </si>
  <si>
    <t>Yunus Suresi ve Anlamı</t>
  </si>
  <si>
    <t>Hud suresini yüzünden okur.</t>
  </si>
  <si>
    <t>Hud Suresi ve Anlamı</t>
  </si>
  <si>
    <t>Din hizmeti uygulamalarının manevi değerini fark eder.</t>
  </si>
  <si>
    <t>Kültür ve medeniyetimizin oluşumunda Osmanlı Türkçesinin rolünü açıklar.</t>
  </si>
  <si>
    <t>Kültür ve Medeniyetimizde Osmanlı Türkçesinin Yeri</t>
  </si>
  <si>
    <t>Hat Sanatı</t>
  </si>
  <si>
    <t>Osmanlı Türkçesinde Arapça Asıllı İsimler</t>
  </si>
  <si>
    <t>Osmanlı Türkçesinde Arapça asıllı camit ve müştak isimlerin kullanıldığını kavrar.</t>
  </si>
  <si>
    <t>Hat sanatının kültür ve medeniyetimizdeki önemini açıklar.</t>
  </si>
  <si>
    <t>Osmanlı Türkçesinde Sayılar ile Gün ve Ay Adları</t>
  </si>
  <si>
    <t>Osmanlı Türkçesinde kullanılan Arapça ve Farsça sayı adlarını okur.</t>
  </si>
  <si>
    <t>Hicri ve Rumi Takvim</t>
  </si>
  <si>
    <t>Hicri ve Rumi takvim sistemlerini tanır.</t>
  </si>
  <si>
    <t>Osmanlı Türkçesinde Matbu ve Yazma Eserler</t>
  </si>
  <si>
    <t>Anlamlarını bilmediği kelimeleri Osmanlı Türkçesi lügatinden bulur.</t>
  </si>
  <si>
    <t>Hadis İlminin Konusu ve Önemi</t>
  </si>
  <si>
    <t>Hadis ilminin konusunu ve önemini açıklar</t>
  </si>
  <si>
    <t>Hz. Peygamber’e (s.a.v.) Olan İhtiyaç</t>
  </si>
  <si>
    <t>Hz. Peygamber’e (s.a.v.) ihtiyacı ayet ve hadislerle açıklar.</t>
  </si>
  <si>
    <t>Hz. Peygamber Döneminde Hadis</t>
  </si>
  <si>
    <t>Hz. Peygamber dönemindeki hadislerle ilgili çalışmaları açıklar.</t>
  </si>
  <si>
    <t>Kaynağına Göre Hadis Çeşitleri</t>
  </si>
  <si>
    <t>Hadisleri kaynağına, râvi sayısına ve sıhhat derecelerine göre sınıflandırır.</t>
  </si>
  <si>
    <t>Sünnetin Dindeki Yeri</t>
  </si>
  <si>
    <t>Hadis ile sünnetin dindeki yerini ve bağlayıcılığını ayet ve hadislerle açıklar.</t>
  </si>
  <si>
    <t>Sahih, hasen ve zayıf hadis arasındaki farkları ayırt eder.</t>
  </si>
  <si>
    <t>Hadis İlminin Temel Kavramları</t>
  </si>
  <si>
    <t>Hadis ilmindeki temel kavramların, hadisleri anlamadaki önemini fark eder.</t>
  </si>
  <si>
    <t>Hadis ve Sünnetin Bağlayıcılığı</t>
  </si>
  <si>
    <t>Sünnetin evrensel yönüne ve sünnetin ortaya koyduğu bazı evrensel ilkelere örnekler verir.</t>
  </si>
  <si>
    <t>Mevzu hadislerin ortaya çıkış nedenlerini kavrar</t>
  </si>
  <si>
    <t>Mevzu Hadis</t>
  </si>
  <si>
    <t>Mütevatir Hadis</t>
  </si>
  <si>
    <t>Sahih Hadis</t>
  </si>
  <si>
    <t>Tashih-i hurûf ilkelerine göre harfleri telaffuz eder.</t>
  </si>
  <si>
    <t>Kur’an-ı Kerim’de yer alan bazı işaretleri tanır.</t>
  </si>
  <si>
    <t>Kur’an tilavetinde yer alan okuma biçimlerini ayırt eder.</t>
  </si>
  <si>
    <t>Tevbe suresini yüzünden okur.</t>
  </si>
  <si>
    <t>Tevbe Suresi ve Anlamı</t>
  </si>
  <si>
    <t>Beyyine suresini yüzünden okur.</t>
  </si>
  <si>
    <t>Adiyat suresini yüzünden okur.</t>
  </si>
  <si>
    <t>Beyyine Suresi ve anlamı</t>
  </si>
  <si>
    <t>Adiyat Suresi ve Anlamı</t>
  </si>
  <si>
    <t>Harflerin mahreçlerinden telaffuzu</t>
  </si>
  <si>
    <t>Kur’an Tilavetinde Okunuşu Özel Olan Kelimeler.</t>
  </si>
  <si>
    <t>Kur’an’daki Bazı İşaretler</t>
  </si>
  <si>
    <t>Kur’an’da Okuma Biçimleri</t>
  </si>
  <si>
    <t>Peygamberimizin Hayatını Öğrenmenin Önemi</t>
  </si>
  <si>
    <t>İslam’ı anlamada Peygamberimizin hayatını öğrenmenin önemini kavrar.</t>
  </si>
  <si>
    <t>Peygamberimizin Soyu ve Ailesi</t>
  </si>
  <si>
    <t>Peygamberimizin soyunu ve aile ortamını tanır.</t>
  </si>
  <si>
    <t>Peygamberimizin İslam’a davet sürecini ve davet metodunu açıklar</t>
  </si>
  <si>
    <t>Peygamberimizin münafıklarla mücadele metodunu yorumlar.</t>
  </si>
  <si>
    <t>Peygamberimizin Hirâ’da Tefekkür Günleri</t>
  </si>
  <si>
    <t>İslam’a Davet Mektupları</t>
  </si>
  <si>
    <t>Peygamberimizin tebliğinde İslam’a davet mektuplarının yerini açıklar.</t>
  </si>
  <si>
    <t>Peygamberimizin Hirâ’daki tefekkür sürecini değerlendirir</t>
  </si>
  <si>
    <t>Boykot Yılları</t>
  </si>
  <si>
    <t>Peygamberimizin Taif yolculuğunun sebep ve sonuçlarını yorumlar</t>
  </si>
  <si>
    <t>İsrâ ve Mirac</t>
  </si>
  <si>
    <t>İsra ve Miraç olayının, Peygamberimiz ve Müslümanlar açısından önemini fark eder.</t>
  </si>
  <si>
    <t>Hicretin sosyal, siyasi, ekonomik ve kültürel sonuçlarını irdeler</t>
  </si>
  <si>
    <t>Bedir Gazvesi
Uhud Gazvesi</t>
  </si>
  <si>
    <t>Peygamberimizin Hicreti</t>
  </si>
  <si>
    <t>Taif Yolculuğu</t>
  </si>
  <si>
    <t>Kureyşli müşriklerin Müslümanlara uyguladığı baskıları açıklar.</t>
  </si>
  <si>
    <t>İlk Vahiy
İlk Müslümanlar</t>
  </si>
  <si>
    <t>2. Akaidin Tanımı, Konusu ve Amacı</t>
  </si>
  <si>
    <t>2. Akaid ilminin tanımını, konusunu ve amacını açıklar.</t>
  </si>
  <si>
    <t>4. İslam Akaidinin Kaynakları</t>
  </si>
  <si>
    <t>4. İslam akaidinin kaynaklarını açıklar.</t>
  </si>
  <si>
    <t>1-İman ve İmanın Mahiyeti</t>
  </si>
  <si>
    <t>1. Allah’a İman ve İslam Akaidindeki Yeri
2. Allah İnancının Fıtriliği</t>
  </si>
  <si>
    <t>1. Allah’a imanın İslam akaidindeki yerini fark eder.
2. Allah inancının fıtrîliğini örneklerle açıklar.</t>
  </si>
  <si>
    <t>5. Allah’ın Sıfatları
5.1. Zâtî Sıfatlar</t>
  </si>
  <si>
    <t>5.2. Subûti Sıfatlar</t>
  </si>
  <si>
    <t>1. Meleklerin Varlığı ve Mahiyeti
2. Meleklerin Görevleri</t>
  </si>
  <si>
    <t>4. Kur’an-ı Kerim’e Göre Cinler
5. Kur’an-ı Kerim’e Göre Şeytanlar</t>
  </si>
  <si>
    <t>1. Nübüvvet, Risalet ve Vahiy
1.1. Peygamberlere Olan İhtiyaç</t>
  </si>
  <si>
    <t>1. Dünya Hayatı ve Ahiret
2. Ahiret Hayatının Varlığının Delilleri</t>
  </si>
  <si>
    <t>1. Dünya hayatının amacını açıklar.
2. Ahiret inancını akli ve naklî delillerle temellendirir.</t>
  </si>
  <si>
    <t>1. İman kavramını açıklar.</t>
  </si>
  <si>
    <t>1. Meleklerin varlığı ve mahiyetini naklî deliller ile açıklar.</t>
  </si>
  <si>
    <t>4. Cin ve şeytanın yaratılış gayesini kavrar.</t>
  </si>
  <si>
    <t>2. Peygamberlerin gönderiliş amacını akli ve naklî delillerle temellendirir.</t>
  </si>
  <si>
    <t>Allahın zati sıfatlarını açıklar</t>
  </si>
  <si>
    <t>Allahın subuti sıfatlarını açıklar</t>
  </si>
  <si>
    <t>1. Kur’an-ı Kerim ve Gönderiliş Amacı</t>
  </si>
  <si>
    <t>1. Kur’an-ı Kerim’in isimlerini açıklar.
2. Kur’an’ın gönderiliş amacını kavrar</t>
  </si>
  <si>
    <t>3. Vahyin Geliş Süreci</t>
  </si>
  <si>
    <t>4. Vahyin geliş sürecini açıklar.</t>
  </si>
  <si>
    <t>4.3. Hucurat Suresi 10-12. Ayetler ve Tefsiri</t>
  </si>
  <si>
    <t>7. Hucurat suresi 10-12. ayetlerden ilke ve değerler çıkarır.</t>
  </si>
  <si>
    <t>4.2. Kevser Suresi ve Tefsiri
4.3. Bakara Suresi 285-286. Ayetler ve Tefsiri</t>
  </si>
  <si>
    <t>6. Kevser suresinden ilke ve değerler çıkarır. 
7. Bakara suresi 285-286. ayetleri yorumlar.</t>
  </si>
  <si>
    <t>5. Nasr suresini yorumlar.</t>
  </si>
  <si>
    <t>3.2. Tebbet Suresi ve Tefsiri
3.3. Haşr Suresi 21-24. Ayetler ve Tefsiri</t>
  </si>
  <si>
    <t>6. Tebbet Suresini yorumlar.
7. Haşr suresi 21-24. ayetlerden ilke ve değerler çıkarır</t>
  </si>
  <si>
    <t>1.4. Dünya
1.5. Ahiret</t>
  </si>
  <si>
    <t>1. Kur’an’ın ana konularını ayetlerle açıklar</t>
  </si>
  <si>
    <t>2.1. Asr Suresi</t>
  </si>
  <si>
    <t>2. Arapça tefsir metinlerini okur ve yorumlar.</t>
  </si>
  <si>
    <t>2.2. Kâfirûn Suresi</t>
  </si>
  <si>
    <t>3.1. Felak Suresi ve Tefsiri</t>
  </si>
  <si>
    <t>3. Felak ve Nas surelerinden ilke ve değerler çıkarır.</t>
  </si>
  <si>
    <t>3.1. Nasr Suresi ve Tefsiri</t>
  </si>
  <si>
    <t>3. Dinin İnsan Hayatındaki Yeri ve Önemi</t>
  </si>
  <si>
    <t>3. Dinin insan hayatı açısından önemini fark eder.</t>
  </si>
  <si>
    <t>6. Dinleri Öğrenmenin İslam Açısından Önemi</t>
  </si>
  <si>
    <t>6. Dinler hakkında bilgi sahibi olmanın İslam’ı anlamadaki rolünü fark eder.</t>
  </si>
  <si>
    <t>1. İslamiyet’in Tarihçesi</t>
  </si>
  <si>
    <t>1. İslamiyet’in doğuşu ve gelişimi ile ilgili tarihî süreci açıklar.</t>
  </si>
  <si>
    <t>2. İslamiyet’te İnanç Esasları</t>
  </si>
  <si>
    <t>2. İslamiyet’in inanç esaslarını açıklar.</t>
  </si>
  <si>
    <t>3. İslamiyet’te İbadetler</t>
  </si>
  <si>
    <t>3. İslamiyet’in ibadetlerini ve dinî merasimlerini tanır.</t>
  </si>
  <si>
    <t>5. İslamiyet’in Diğer Dinlere Bakışı</t>
  </si>
  <si>
    <t>5. İslamiyet’in diğer dinlere bakışını açıklar.</t>
  </si>
  <si>
    <t>1. Yahudiliğin doğuşu ve gelişimi ile ilgili tarihî süreci açıklar.</t>
  </si>
  <si>
    <t>1. Hinduizm’in tarihî sürecini açıklar.</t>
  </si>
  <si>
    <t>4. Budizm’in inançlarını, ritüellerini, sembollerini ve kutsal mekânlarını tanır.</t>
  </si>
  <si>
    <t>1. Yahudilik</t>
  </si>
  <si>
    <t>2. Hıristiyanlık</t>
  </si>
  <si>
    <t>5. Hıristiyanlığın doğuşu ve gelişimi ile ilgili tarihî süreci açıklar.</t>
  </si>
  <si>
    <t>1. Hinduizm</t>
  </si>
  <si>
    <t>2. Budizm</t>
  </si>
  <si>
    <t>1. Kültür ve Medeniyet Kavramları</t>
  </si>
  <si>
    <t>1. Kültür ve medeniyet kavramlarını açıklar.</t>
  </si>
  <si>
    <t>1. İslam kültür ve medeniyetinin kendine özgü esaslan olduğunu bilir.</t>
  </si>
  <si>
    <t>1. İslam ve Toplum</t>
  </si>
  <si>
    <t>1. İslamiyet’in fert ve topluma verdiği önemi fark eder.</t>
  </si>
  <si>
    <t>3. İslam Toplumunda Sosyal Hayat</t>
  </si>
  <si>
    <t>3. İslam kültür ve medeniyetinde sosyal hayatı oluşturan ilişkilerin ilkelerini ve medeniyete yansımalarını açıklar.</t>
  </si>
  <si>
    <t>4. İslam Toplumunda Ekonomik Hayat</t>
  </si>
  <si>
    <t>1. Kur’an ve Sünnette İlim</t>
  </si>
  <si>
    <t>3.1. Mescitler
3.2. Kütüphaneler</t>
  </si>
  <si>
    <t>4. Müslümanların ilmi faaliyetlerinin diğer medeniyetlere katkılarını fark eder.</t>
  </si>
  <si>
    <t>3.3. Medrese, Mektep ve Üniversiteler</t>
  </si>
  <si>
    <t>1. Sanat ve Sanatın Kapsamı</t>
  </si>
  <si>
    <t>1. İslam kültür ve medeniyetinde sanatı yönlendiren ve şekillendiren anlayışı yorumlar.</t>
  </si>
  <si>
    <t>3.2. İslam Medeniyetinin Beşiği Olan Şehirler</t>
  </si>
  <si>
    <t>4. İslam Kültür ve Medeniyetinde, medeniyet merkezi olan şehirlerin hangi özellikleriyle öne çıktığını açıklar.</t>
  </si>
  <si>
    <t>1. İslam Kültür ve Medeniyetinin Esasları</t>
  </si>
  <si>
    <t>4. İslam kültür ve medeniyetinde ekonomik düzenin ilkelerini fark eder.</t>
  </si>
  <si>
    <t>1. Kur’an’ın ilme verdiği önem ile ilmi faaliyetlerin başlamasında Hz. Peygamberin rolünü örneklendirir.</t>
  </si>
  <si>
    <t>5. İslam kültür ve medeniyetinde ilim müesseselerinin ortaya çıkmasındaki temel faktörleri açıklar.</t>
  </si>
  <si>
    <t>1. Kelam İlminin Tanımı, Konusu ve Amacı</t>
  </si>
  <si>
    <t>1. Kelam ilminin tanımını, konusunu, önemini ve amacını kavrar.</t>
  </si>
  <si>
    <t>1.3. Hayat
1.4. İnsan</t>
  </si>
  <si>
    <t>2. Varlık meselesini, “yaratan-yaratılan ilişkisi” çerçevesinde yorumlar.</t>
  </si>
  <si>
    <t>4.1. Dinî Hükümler
4.2. Akli Hükümler</t>
  </si>
  <si>
    <t>7. Dinî ve akli hükümleri açıklar.</t>
  </si>
  <si>
    <t>4. İtikadi ve siyasi yorumların İslam düşüncesine canlılık kattığını fark eder.</t>
  </si>
  <si>
    <t>5. İtikadi ve siyasi yorumları, kelam ilminin bilgi kaynakları ışığında değerlendiri</t>
  </si>
  <si>
    <t>4.2. Haricilik</t>
  </si>
  <si>
    <t>6. İslam düşüncesinde ortaya çıkan belli başlı itikadi ve siyasi yorumlar ile günümüzdeki yansımalarını tanır.</t>
  </si>
  <si>
    <t>4.4. Şia
4.5. Mutezile</t>
  </si>
  <si>
    <t>2. Güncel inanç meselelerini ve ortaya çıkış nedenlerini yorumlar</t>
  </si>
  <si>
    <t>2.2. Politeizm</t>
  </si>
  <si>
    <t>2.3. Agnostisizm</t>
  </si>
  <si>
    <t>4.1. Ehl-i Sünnet</t>
  </si>
  <si>
    <t>4.1.2. Eş’arilik
4.1.3. Maturidilik</t>
  </si>
  <si>
    <t>2.1. Deizm</t>
  </si>
  <si>
    <t>3. Enbiya Suresi ve anlamı</t>
  </si>
  <si>
    <t>4. Hac Suresi ve Anlamı</t>
  </si>
  <si>
    <t>5. Mü’minun Suresi ve Anlamı</t>
  </si>
  <si>
    <t>6. Nur Suresi ve Anlamı</t>
  </si>
  <si>
    <t>7. Kıyame Suresi ve Anlamı</t>
  </si>
  <si>
    <t>8. İnfitar Suresi ve anlamı</t>
  </si>
  <si>
    <t>2. Taha Suresi ve Anlamı</t>
  </si>
  <si>
    <t>1. Meryem Suresi ve Anlamı</t>
  </si>
  <si>
    <t>KK 12.1.1. Meryem suresini yüzünden okur.</t>
  </si>
  <si>
    <t>KK 12.1.3. Tâ-Hâ suresini yüzünden okur.</t>
  </si>
  <si>
    <t>KK 12.1.5. Enbiyâ suresini yüzünden okur.</t>
  </si>
  <si>
    <t>KK 12.1.7. Hac suresini yüzünden okur.</t>
  </si>
  <si>
    <t>KK 12.1.9. Mü’minûn suresini yüzünden okur.</t>
  </si>
  <si>
    <t>KK 12.1.11. Nûr suresini yüzünden okur.</t>
  </si>
  <si>
    <t>KK 12.1.13. Kıyame suresini ölçülerine göre yüzünden okur.</t>
  </si>
  <si>
    <t>KK 12.1.15. İnfitar suresini ölçülerine göre yüzünden okur.</t>
  </si>
  <si>
    <t>1. Fıkıh Okumaları Dersinin Amacı ve Önemi 
2. Fıkıh ve Güncel Hayat</t>
  </si>
  <si>
    <t>1. Fıkıh Okumaları dersinin amacını önemini kavrar.
2. Fıkhın kaynaklara dayanarak çağdaş hayata dair öneriler getirdiğini fark eder.</t>
  </si>
  <si>
    <t>1. Temizlik 1. Temizlik</t>
  </si>
  <si>
    <t>1. Temizliğin çeşitleri ve gerçekleştirme şartlarım açıklar.</t>
  </si>
  <si>
    <t>5. İmamet ve cemaat hakkında gerekli kuralları kavrar.</t>
  </si>
  <si>
    <t>2.4. Seferilikle Namaz</t>
  </si>
  <si>
    <t>6. Seferilikte namazla ilgili hükümleri açıklar.</t>
  </si>
  <si>
    <t>2.2. Nikâhın Tanımı ve Hükmü
2.3. Nikâh Akdinin Unsurları ve Şartlan</t>
  </si>
  <si>
    <t>3. Evlilikle ilgili hükümleri açıklar.</t>
  </si>
  <si>
    <t>3. İçtihat</t>
  </si>
  <si>
    <t>3. İçtihat kavramını ve fıkhı hükümlere ulaşmada takip edilen yöntemleri kavrar.</t>
  </si>
  <si>
    <t>2. Namaz</t>
  </si>
  <si>
    <t>3. Namazın vaktinde ve cemaatle kılınmasının önemini kavrar.</t>
  </si>
  <si>
    <t>2.3. İmamet ve Cemaat</t>
  </si>
  <si>
    <t>1. Oruç</t>
  </si>
  <si>
    <t>1. Oruçla ilgili kavramları açıklar.</t>
  </si>
  <si>
    <t>2. Zekât</t>
  </si>
  <si>
    <t>5. Zekâtla ilgili hükümleri açıklar.</t>
  </si>
  <si>
    <t>3. Hac</t>
  </si>
  <si>
    <t>9. Hacla ilgili kavramları açıklar.</t>
  </si>
  <si>
    <t>1. Dinin anlaşılmasında hadis ve sünnetin yerini ve önemini kavrar.</t>
  </si>
  <si>
    <t>4. Bir Sahâbî-Râvî Tanıyorum: Hz. Ebû Hureyre</t>
  </si>
  <si>
    <t xml:space="preserve">4. Hz. Ebû Hureyre’nin hadis rivayetindeki önemini kavrar. </t>
  </si>
  <si>
    <t>4. Mü’minin Özelikleri</t>
  </si>
  <si>
    <t xml:space="preserve">4. Hadislerden, mü’minin özelliklerini belirler. </t>
  </si>
  <si>
    <t>1. İlim Öğrenmenin Fazileti</t>
  </si>
  <si>
    <t>1. Peygamber Efendimizin ilim öğrenmeye önem verdiğini, ilgili hadislerle örneklendirir.</t>
  </si>
  <si>
    <t>1. Temizlik
2.Namaz</t>
  </si>
  <si>
    <t>1. Peygamber Efendimizin temizlikle ilgili hadislerini yorumlar.
2. Namazın insan davranışlarına etkisi ile ilgili hadislerden örnekler verir</t>
  </si>
  <si>
    <t>3. Oruç
4. Zekat-Sadaka</t>
  </si>
  <si>
    <t>3. Oruç, zekât-sadaka ve hac-kurban hakkındaki hadisleri yorumlar.
4. Salih amelin gönüllülük esasına dayandığını bilir.</t>
  </si>
  <si>
    <t>S.Hac-Kurban
6. Salih Amel</t>
  </si>
  <si>
    <t>5. Salih amel işlemeye istekli olur.
6. Dua, zikir ve tövbenin insan hayatındaki önemini kavrar.</t>
  </si>
  <si>
    <t>8. Hz. Abdullah b. Ömer’i tanır</t>
  </si>
  <si>
    <t>2. Edep       
3. Gıybet</t>
  </si>
  <si>
    <t>2. Hadislerden edep ve âdapla ilgili sonuçlar çıkarır.
3. Gıybet, haset, kibir gibi davranışların olumsuzluklarına ilişkin örnekler verir.</t>
  </si>
  <si>
    <t>3. Giyim-Kuşam</t>
  </si>
  <si>
    <t>3. Giyim-kuşam ve yeme-içme ile ilgili davranışları hadislerden örnekler vererek açıklar.</t>
  </si>
  <si>
    <t xml:space="preserve">1. İslam Dininde Hadislerin Yeri ve Önemi </t>
  </si>
  <si>
    <t>8. Hz. Abdullah b. Ömer (r.a.)</t>
  </si>
  <si>
    <t>1. Olumlu Tutum ve Davranışlar
1.1. Dürüstlük ve Güvenilirlik</t>
  </si>
  <si>
    <t>1. Niçin dürüst ve güvenilir olmak gerektiğini kavrar.</t>
  </si>
  <si>
    <t>1.2. İffet ve Hayâ
1.3. Adalet</t>
  </si>
  <si>
    <t>2. İffetin öneminin farkına varır.
3. Adaletli olmanın birey ve toplumun huzuru için gerekli olduğunu fark eder.</t>
  </si>
  <si>
    <t>1.4. Cömertlik
1.5. Kanaatkârlık</t>
  </si>
  <si>
    <t>1.6. Tevâzû
1.7. Sabır</t>
  </si>
  <si>
    <t>1.8. Sevgi ve Saygı
1.9. Merhamet ve Şefkat</t>
  </si>
  <si>
    <t>1.10. Cesaret (Şecaat)</t>
  </si>
  <si>
    <t>10. Cesaretin önemini kavrar.</t>
  </si>
  <si>
    <t>7. Aceleci olmamaya, tahammül göstermeye istekli olur.</t>
  </si>
  <si>
    <t>4. Cömert olmanın güzel bir davranış olduğunu bilir.</t>
  </si>
  <si>
    <t>9. Bütün varlıklara şefkat ve merhametle davranılması gerektiğinin bilincinde olur.</t>
  </si>
  <si>
    <t>2.3. Gıybet ve Koğuculuk
2.4. Haset</t>
  </si>
  <si>
    <t>13. Koğuculuk ve gıybetin insan ilişkilerindeki olumsuz sonuçlarını irdeler.
14. Hasedin bireysel ve toplumsal zararlanna örnekler verir.</t>
  </si>
  <si>
    <t>2.5. Sû-i zan</t>
  </si>
  <si>
    <t>15. “Sû-i zan”ın yalan ve iftiracılıkla ilişkisini kurar.</t>
  </si>
  <si>
    <t>2.6. Hırsızlık
2.7. Hile Yapmak</t>
  </si>
  <si>
    <t>16. Hırsızlığın bir hak ihlali olduğunun farkında olur.
17. Hilenin birey ve topluma verdiği zararları açıklar.</t>
  </si>
  <si>
    <t>12. Kibrin olumsuz tutum ve davranışlarla ilişkisini örneklerle açıklar.</t>
  </si>
  <si>
    <t>2.1. Yalan ve Riyâ
2.2. Kibir</t>
  </si>
  <si>
    <t>Bilgi, Bilim, Felsefe ve Düşünce, Kavramları</t>
  </si>
  <si>
    <t>Bilgi, bilim, felsefe ve düşünce, kavramlarını tanımlar.</t>
  </si>
  <si>
    <t>1. Astronomi</t>
  </si>
  <si>
    <t>2. Matematik</t>
  </si>
  <si>
    <t>3. Fizik ve Kimya</t>
  </si>
  <si>
    <t>4. Tıp ve Eczacılık</t>
  </si>
  <si>
    <t>1. Tarih</t>
  </si>
  <si>
    <t>5. Kelam</t>
  </si>
  <si>
    <t>6. Fıkıh
7. Tefsir</t>
  </si>
  <si>
    <t>1. Fen Bilimleri</t>
  </si>
  <si>
    <t>2. Sosyal Bilimler</t>
  </si>
  <si>
    <t>Fen bilimlerinin gelişimine katkısı olan Müslüman bilim adamlarını tanır ve yapmış oldukları çalışmalara örnekler verir.</t>
  </si>
  <si>
    <t>Sosyal bilimlerin gelişimine katkısı olan Müslüman bilim adamlarını tanır ve yapmış oldukları çalışmalara örnekler verir.</t>
  </si>
  <si>
    <t>Son dönem fen bilimlerinin gelişimine katkısı olan Müslüman bilim adamlarını tanır ve yapmış oldukları çalışmalara örnekler verir.</t>
  </si>
  <si>
    <t>7. Hz. Muhammed (s.a.v.)’in Vefat</t>
  </si>
  <si>
    <t xml:space="preserve"> Medine İslam Devleti’nin diplomatik ilişkileriyle bağlantı kurarak İslam’ın yayılma sürecini özetler.</t>
  </si>
  <si>
    <t>2. Hz. Ebu Bekir Dönemi
3. Hz. Ömer Dönemi</t>
  </si>
  <si>
    <t xml:space="preserve">4. Hz. Osman Dönemi
5. Hz. Ali Dönemi </t>
  </si>
  <si>
    <t>4. Hz. Osman Dönemi’nin önemli dinî, sosyal ve siyasi olaylarını açıklar.
5. Hz. Ali Dönemi’nin dinî, sosyal ve siyasi olaylarını tartışır.</t>
  </si>
  <si>
    <t>7. Endülüs İslam Devleti’nin Önemi ve Batı Medeniyetine Etkisi</t>
  </si>
  <si>
    <t>Endülüs Müslümanlarının İslam kültür ve medeniyetine katkıları ve Batı kültür ve medeniyetine etkilerini fark eder.</t>
  </si>
  <si>
    <t>3. Abbasilerin Din Politikası
4. İç Sorunlar</t>
  </si>
  <si>
    <t>3. Abbasi yönetiminin genel özelliklerini kavrar.
4. Abbasilerin din politikalarını irdeler.</t>
  </si>
  <si>
    <t>1. Türk-Arap İlişkileri
2. Türklerin İslam Dinine Girişi</t>
  </si>
  <si>
    <t>1. Türk-Arap ilişkilerinin tarihî seyrini açıklar.
2. Türklerin İslamlaşma sürecini ve bu süreci hızlandıran etkenleri kavrar.</t>
  </si>
  <si>
    <t>3. Müslüman Türk Devletleri</t>
  </si>
  <si>
    <t>3. Müslüman Türk devletlerini genel özellikleriyle açıklar.</t>
  </si>
  <si>
    <t>1. Asya Kıtasında Müslümanlar
2. Afrika Kıtasında Müslümanlar</t>
  </si>
  <si>
    <t>4. Hz. Muhammed (s.a.v.)’in Peygamber Oluşu ve İslam’ın Mekke Dönemi</t>
  </si>
  <si>
    <t>4. Hz. Muhammed’in peygamber oluşunu ve Mekke dönemin özelliklerini açıklar</t>
  </si>
  <si>
    <t>2. Hz. Ebu Bekir Dönemi’nin dinî, sosyal ve siyasi olaylarını değerlendirir.
3. Hz. Ömer Dönemi’nin dinî, sosyal ve siyasi olaylarını irdeler.</t>
  </si>
  <si>
    <t>1. Asya ve afrika kıtasındaki Müslüman ülke ve toplulukları temel özelliklerini, yaşadıkları coğrafî bölgelerin siyasi ve ekonomik önemini kavrar.</t>
  </si>
  <si>
    <t>8. İslam ülkelerinin İlmî ve fikrî gelişmelere katkısını yorumlar</t>
  </si>
  <si>
    <t>7. İslam Dünyasındaki Siyasi ve İktisadi Gelişmeler</t>
  </si>
  <si>
    <t>Hamd, Takva ve Tarih Bilincini açıklar</t>
  </si>
  <si>
    <t>İbadetin önemini kavrar
Ailenin ve Helal kazancın önemini açıklar</t>
  </si>
  <si>
    <t>Allah’a ve âhirete imanın önemini açıklar</t>
  </si>
  <si>
    <t>Tebliğin önemini açıklar
Sorumluluk bilincine sahip olur</t>
  </si>
  <si>
    <t>Hak ve Adalet kavramlarını açıklar</t>
  </si>
  <si>
    <t>Helal gıdanın önemini açıklar
Her hususta mutedil olmayı kavrar</t>
  </si>
  <si>
    <t>Hatalarının farkına varır ve hatalardan döner
Peygamberlerin tebliğ görevini açıklar</t>
  </si>
  <si>
    <t>Kötülüklerden ve şeytanın vesveselerinden uzak durur
Cennet’e götürecek amellerin önemini açıklar</t>
  </si>
  <si>
    <t>Savaş ahlâkını açıklar
İslam toplumunun ve ekonomisinin özelliklerini açıklar</t>
  </si>
  <si>
    <t>1. Hamd Bilinci
2. Takva Bilinci</t>
  </si>
  <si>
    <t>1. İbadet Bilinci
2. Helal Kazanç Ve Aile Bilinci</t>
  </si>
  <si>
    <t>1. Orta Yol Bilinci
2. Helal Gıda Bilinci</t>
  </si>
  <si>
    <t>1. Hataların Bedeli
3. Peygamberin Tebliğ Görevi</t>
  </si>
  <si>
    <t>1. Savaş Ahlakı
2. İslam Toplumunun Düşmanları</t>
  </si>
  <si>
    <t>Peygamberlerin mücadelesini açıklar
Allah’a verdiği sözün farkına varır ve dünyaya aşırı düşkünlük göstermez</t>
  </si>
  <si>
    <t>1. Cahiliye Düşüncelerinden Kurtulmak
2. Şeytana Karşı Dikkatli Olmak</t>
  </si>
  <si>
    <t>1. Peygamberlerin Mücadelesi
2. Allah’a Olan İlk Sözümüz-Ahdimiz</t>
  </si>
  <si>
    <t>1. Evlilikte Hak Bilinci
2. Savaşta Hak-Adalet Bilinci</t>
  </si>
  <si>
    <t>1. Tebliğ
2. Allah’ın Takdirine Teslimiyet</t>
  </si>
  <si>
    <t xml:space="preserve">2. Ahiret Bilinci Ve Diriliş Örnekleri
3. Allah’a Teslimiyet Bilinci </t>
  </si>
  <si>
    <t>1. Lokman Suresi</t>
  </si>
  <si>
    <t>2. Ahzab Suresi</t>
  </si>
  <si>
    <t>3. Sâffât Suresi</t>
  </si>
  <si>
    <t>4. Sâd Suresi</t>
  </si>
  <si>
    <t>5. Muhammed Suresi</t>
  </si>
  <si>
    <t>6. Fetih Suresi</t>
  </si>
  <si>
    <t>1. Aşr-ı Şerif Okumada Usûl</t>
  </si>
  <si>
    <t>1. Bir Aşr-ı Şerifin okunmasında temel ölçülerin neler olduğunu bilir</t>
  </si>
  <si>
    <t>3. Çeşitli merasimlerde hangi ayetleri okuyacağını bilir.</t>
  </si>
  <si>
    <t>2.3.1. Cami Açılışı</t>
  </si>
  <si>
    <t>3. Merasimler</t>
  </si>
  <si>
    <t>1. Sureleri harflerin mahreçlerine, tecvid kurallarına ve vakıf uygulamalarına uygun olarak okur.</t>
  </si>
  <si>
    <t>2. Bulunduğu yere, zamana ve meclislere göre hangi Aşr-ı Şerif’leri seçeceğini bilir.</t>
  </si>
  <si>
    <t>1. Kur'an'ın Tanımı
2. Kur'an'ın Hayatımızdaki Yeri ve Önemi</t>
  </si>
  <si>
    <t>1. Kur’an-ı Kerim ile hayat arasındaki bağlantıyı açıklar.
2. Kur’an-ı Kerim’in insan hayatındaki önemini kavrar.</t>
  </si>
  <si>
    <t>3. Kur’an-ı Kerim’in temel özelliklerini açıklar.</t>
  </si>
  <si>
    <t>4. Kur'an'ı Anlamada Mealler
5. Kur'an'ı Anlamada Tefsirler</t>
  </si>
  <si>
    <t>1. Duha Suresi</t>
  </si>
  <si>
    <t>2. İnşirah Suresi
3. Tin Suresi</t>
  </si>
  <si>
    <t>4. Alak Suresi</t>
  </si>
  <si>
    <t>7. Zilzal Suresi</t>
  </si>
  <si>
    <t>1.4. Lokman, 27</t>
  </si>
  <si>
    <t>4.2. İsra, 23-24</t>
  </si>
  <si>
    <t>3.1. Kur'an Vahiydir
3.3. Kur'an Hz. Muhammed'e İndirilmiştir</t>
  </si>
  <si>
    <t>4. Meallerden faydalanmanın önemini kavrar.
5. Meallerden nasıl yararlanabileceğini açıklar.</t>
  </si>
  <si>
    <t>1. Surelerin meal ve tefsirini anlar.</t>
  </si>
  <si>
    <t>2. 1. Bakara, 238</t>
  </si>
  <si>
    <t>1.1. Osmanlı Türkçesinin Zenginliği</t>
  </si>
  <si>
    <t>Arapça ve Farsça kelimelerin Türkçeye geçiş sebeplerini açıklar. Arapça ve Farsça asıllı kelimelerin Türkçeyi zenginleştirdiğini kavrar.</t>
  </si>
  <si>
    <t>2.1. Rika Hattı</t>
  </si>
  <si>
    <t>Osmanlı Türkçesi alfabesindeki rika harfleri adlarıyla okur.</t>
  </si>
  <si>
    <t>Rika harflerinin kelime başında, ortasında ve sonunda aldıkları şekilleri tanır.</t>
  </si>
  <si>
    <t>5.1. Seçme Okuma Metinleri</t>
  </si>
  <si>
    <t>Rika hattıyla yazılmış metinleri okur.</t>
  </si>
  <si>
    <t>2024-2025</t>
  </si>
  <si>
    <t>İnsan ve Kâinatın Yaratılışı</t>
  </si>
  <si>
    <t>Allah, İnsan ve Kâinat İlişkisi</t>
  </si>
  <si>
    <t>İman Kavramı ve İmanla İlgili Kavramlar</t>
  </si>
  <si>
    <t>İman Esasları</t>
  </si>
  <si>
    <t>İbadet ve İbadetin Kabul Şartları</t>
  </si>
  <si>
    <t>İbadet ve Temizlik İlişkisi</t>
  </si>
  <si>
    <t>İslam’da Temel İbadetler</t>
  </si>
  <si>
    <t>İslam Ahlakının Konusu, Amacı ve Kaynakları</t>
  </si>
  <si>
    <t>İnsanın ve kâinatın yaratılışı ile bunların yaratılış özelliklerini tanımlar.</t>
  </si>
  <si>
    <t>İnsanın ve kâinatın yaratılış özellikleri ile amaçları hakkında Kur’an, Kur’an ilimleri ve bilimsel kaynaklara bakar</t>
  </si>
  <si>
    <t>İnsan ve Kâinat İlişkisi</t>
  </si>
  <si>
    <t>İnsanın ve kâinatın yaratılış özellikleri ile amaçları hakkında toplanan bilgilerin doğruluğunu Kur’an ve sünneti merkeze alarak değerlendirir.</t>
  </si>
  <si>
    <t>İman kavramına ve imanla ilgili kavramlara dair bilgilere ulaşmak için kullanacağı araçları araştırır.</t>
  </si>
  <si>
    <t>İman esaslarının her birini Kur’an ve hadislerden hareketle açıklar.</t>
  </si>
  <si>
    <t>İbadetin kabul şartlarını oluşturan unsurları araştırır.</t>
  </si>
  <si>
    <t>Abdest, gusül ve teyemmüme ilişkin özellikleri açıklar.</t>
  </si>
  <si>
    <t>İbadetlerle ilgili sorumlu olma ölçütlerini açıklar.</t>
  </si>
  <si>
    <t>İslam ahlak ilkelerini içeren ayet, hadis veya metinler üzerinden İslam ahlakının konusu, amacı ve kaynaklarıyla ilgili çözümleme yapar.</t>
  </si>
  <si>
    <t>Kötü Alışkanlıklar</t>
  </si>
  <si>
    <t>Kötü alışkanlıklar ve bağımlılıkları sorgular.</t>
  </si>
  <si>
    <t>Talim ve Terbiye Kurulu Başkanlığı'nın 24/08/2023 tarih ve 43 sayılı kararıyla kabul edilen Öğretim Programına göre hazırlanmıştır.</t>
  </si>
  <si>
    <t>HENDEK ANADOLU İMAM HATİP LİSESİ FEN VE SOSYAL BİLİMLER PROJE OKULU</t>
  </si>
  <si>
    <t>İSMAİL ALÇORBA</t>
  </si>
  <si>
    <t>ERAY İÇÖZ</t>
  </si>
  <si>
    <t>A.KADİR PARLAK</t>
  </si>
  <si>
    <t>GÜLCAN TOPTAŞ</t>
  </si>
  <si>
    <t>2024-2025  EĞİTİM - ÖĞRETİM YILI  12.SINIF MESLEKİ ARAPÇA DERSİ BEP YILLIK  PLANI</t>
  </si>
  <si>
    <t>T1_D1- İslam İnanç Esaslarına Giriş- Kelimeler ve Kavramlar</t>
  </si>
  <si>
    <t>T1_D2- Dilbilgisi: Sahih Fiil ve Çeşitleri</t>
  </si>
  <si>
    <t>T2_D1- Okuma Parçası: NübüvveTve Risalet</t>
  </si>
  <si>
    <t>T2_D4- Hz. Musa ve Firavun Kıssası- Kelimeler ve Kavramlar</t>
  </si>
  <si>
    <t>T3_D3- Hudeybiye sonrası Hz. Peygamberin savaşları- Kelimeler ve Kavramlar</t>
  </si>
  <si>
    <t>T4_D2- Dilbilgisi: Mezid Babların İsmi Failleri</t>
  </si>
  <si>
    <t>T4_D4- Okuma Parçası:Mekruhluk ifade eden lafızlar</t>
  </si>
  <si>
    <t>T5_D3- Ümran (Medeniyet)- Kelimeler ve Kavramlar</t>
  </si>
  <si>
    <t>T6_D1- Okuma Parçası:İslam Medeniyeti ve Özellikleri</t>
  </si>
  <si>
    <t>T6_D3- Dilbilgisi:Mecrur İsimler</t>
  </si>
  <si>
    <t>Dinlediği metinde/diyaloglarda geçen “aksâm-ı seb'a”yı tanır.</t>
  </si>
  <si>
    <t>Dinlediği/okuduğu metin/diyalogdan hareketle akaid ilminin temel kavramlarını söyler.</t>
  </si>
  <si>
    <t>Dinlediği metin/diyalogdan hareketle Kur’an-ı Kerim'de geçen peygamberlere örnekler verir</t>
  </si>
  <si>
    <t>2. Okuduğu metin/diyalogdan hareketle peygamberleri ve gönderildikleri toplumların genel özelliğini tanır</t>
  </si>
  <si>
    <t>Okuduğu metin/diyalogdan hareketle Peygamberimizin (s.a.v.) Medine hayatındaki süreçleri özetler.</t>
  </si>
  <si>
    <t>Okuduğu metin/diyaloglardan hareketle mezid fiillerin kalıp özelliklerini tanır.</t>
  </si>
  <si>
    <t>Dinlediği/okuduğu metin/diyalogdan hareketle helaller ve haramlarla ilgili kavramları doğru olarak yazar.</t>
  </si>
  <si>
    <t>Yazdığı cümle/metin/diyalogda merfu, mansub ve mecrur yapıları kullanır.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</si>
</sst>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"/>
    <numFmt numFmtId="165" formatCode="[$-41F]d\ mmmm\ yyyy;@"/>
  </numFmts>
  <fonts count="13" x14ac:knownFonts="1">
    <font>
      <sz val="11"/>
      <color theme="1"/>
      <name val="Calibri"/>
      <scheme val="minor"/>
    </font>
    <font>
      <sz val="11"/>
      <color theme="1"/>
      <name val="Calibri"/>
      <family val="2"/>
      <charset val="162"/>
    </font>
    <font>
      <b/>
      <sz val="12"/>
      <color theme="0"/>
      <name val="Calibri"/>
      <family val="2"/>
      <charset val="162"/>
    </font>
    <font>
      <b/>
      <sz val="10"/>
      <color theme="1"/>
      <name val="Calibri"/>
      <family val="2"/>
      <charset val="162"/>
    </font>
    <font>
      <sz val="9"/>
      <color theme="1"/>
      <name val="Calibri"/>
      <family val="2"/>
      <charset val="162"/>
    </font>
    <font>
      <b/>
      <sz val="10"/>
      <color rgb="FF3F3F3F"/>
      <name val="Calibri"/>
      <family val="2"/>
      <charset val="162"/>
    </font>
    <font>
      <sz val="10"/>
      <color theme="1"/>
      <name val="Calibri"/>
      <family val="2"/>
      <charset val="162"/>
    </font>
    <font>
      <b/>
      <sz val="12"/>
      <color theme="1"/>
      <name val="Calibri"/>
      <family val="2"/>
      <charset val="162"/>
    </font>
    <font>
      <sz val="10"/>
      <color theme="0"/>
      <name val="Calibri"/>
      <family val="2"/>
      <charset val="162"/>
    </font>
    <font>
      <b/>
      <sz val="9"/>
      <color rgb="FF3F3F3F"/>
      <name val="Calibri"/>
      <family val="2"/>
      <charset val="162"/>
    </font>
    <font>
      <sz val="9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</font>
    <font>
      <sz val="10"/>
      <color theme="1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BF9000"/>
        <bgColor rgb="FFBF9000"/>
      </patternFill>
    </fill>
    <fill>
      <patternFill patternType="solid">
        <fgColor rgb="FFF2F2F2"/>
        <bgColor rgb="FFF2F2F2"/>
      </patternFill>
    </fill>
    <fill>
      <patternFill patternType="solid">
        <fgColor rgb="FFFFE598"/>
        <bgColor rgb="FFFFE598"/>
      </patternFill>
    </fill>
    <fill>
      <patternFill patternType="solid">
        <fgColor theme="0" tint="-0.14999847407452621"/>
        <bgColor rgb="FFC8C8C8"/>
      </patternFill>
    </fill>
    <fill>
      <patternFill patternType="solid">
        <fgColor theme="0" tint="-0.14999847407452621"/>
        <bgColor rgb="FFFFE598"/>
      </patternFill>
    </fill>
  </fills>
  <borders count="6">
    <border>
      <left/>
      <right/>
      <top/>
      <bottom/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/>
      <right/>
      <top/>
      <bottom style="thin">
        <color rgb="FFAEABAB"/>
      </bottom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thin">
        <color rgb="FFD0CECE"/>
      </left>
      <right/>
      <top style="thin">
        <color rgb="FFD0CECE"/>
      </top>
      <bottom style="thin">
        <color rgb="FFD0CECE"/>
      </bottom>
      <diagonal/>
    </border>
    <border>
      <left/>
      <right/>
      <top style="thin">
        <color rgb="FFAEABAB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6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/>
    </xf>
    <xf numFmtId="16" fontId="6" fillId="0" borderId="0" xfId="0" applyNumberFormat="1" applyFont="1"/>
    <xf numFmtId="0" fontId="8" fillId="2" borderId="4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0" fillId="0" borderId="0" xfId="0" applyFont="1"/>
    <xf numFmtId="14" fontId="4" fillId="0" borderId="3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164" fontId="9" fillId="3" borderId="3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6" fillId="0" borderId="0" xfId="0" applyFont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0" fontId="6" fillId="0" borderId="0" xfId="0" applyFont="1" applyAlignment="1">
      <alignment wrapText="1"/>
    </xf>
    <xf numFmtId="165" fontId="6" fillId="4" borderId="1" xfId="0" applyNumberFormat="1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 vertical="top" wrapText="1"/>
    </xf>
    <xf numFmtId="0" fontId="11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46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Drop" dropLines="20" dropStyle="combo" dx="16" fmlaLink="$E$1" fmlaRange="Ayarlar!$E$2:$E$26" noThreeD="1" sel="3" val="2"/>
</file>

<file path=xl/ctrlProps/ctrlProp2.xml><?xml version="1.0" encoding="utf-8"?>
<formControlPr xmlns="http://schemas.microsoft.com/office/spreadsheetml/2009/9/main" objectType="Drop" dropLines="20" dropStyle="combo" dx="16" fmlaLink="$E$1" fmlaRange="Ayarlar!$E$2:$E$26" noThreeD="1" sel="3" val="2"/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352425</xdr:colOff>
      <xdr:row>1</xdr:row>
      <xdr:rowOff>266700</xdr:rowOff>
    </xdr:from>
    <xdr:ext cx="2295525" cy="5429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207763" y="3518063"/>
          <a:ext cx="2276475" cy="523875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-10000" y="0"/>
              </a:moveTo>
              <a:close/>
              <a:lnTo>
                <a:pt x="-10000" y="120000"/>
              </a:lnTo>
            </a:path>
            <a:path w="120000" h="120000" fill="none" extrusionOk="0">
              <a:moveTo>
                <a:pt x="-10000" y="22500"/>
              </a:moveTo>
              <a:lnTo>
                <a:pt x="-46000" y="135000"/>
              </a:lnTo>
            </a:path>
          </a:pathLst>
        </a:custGeom>
        <a:solidFill>
          <a:srgbClr val="7030A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Gerekli Bilgileri Doldurunuz, "Yıllık Planlar" Sayfasından Ders Seçiniz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101264</xdr:rowOff>
    </xdr:from>
    <xdr:to>
      <xdr:col>1</xdr:col>
      <xdr:colOff>905625</xdr:colOff>
      <xdr:row>18</xdr:row>
      <xdr:rowOff>117239</xdr:rowOff>
    </xdr:to>
    <xdr:sp macro="" textlink="Giriş!C6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5863889"/>
          <a:ext cx="1620000" cy="216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C6CEB149-9C5B-445D-88DD-FF87AC93AC02}" type="TxLink">
            <a:rPr lang="en-US" sz="9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0</xdr:col>
      <xdr:colOff>0</xdr:colOff>
      <xdr:row>18</xdr:row>
      <xdr:rowOff>81712</xdr:rowOff>
    </xdr:from>
    <xdr:to>
      <xdr:col>1</xdr:col>
      <xdr:colOff>905625</xdr:colOff>
      <xdr:row>19</xdr:row>
      <xdr:rowOff>97687</xdr:rowOff>
    </xdr:to>
    <xdr:sp macro="" textlink="Giriş!B6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6044362"/>
          <a:ext cx="1620000" cy="216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E046DD0A-0B69-4721-8ECA-0BFEBF71100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Öğrenci Velisi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2</xdr:row>
          <xdr:rowOff>83820</xdr:rowOff>
        </xdr:from>
        <xdr:to>
          <xdr:col>2</xdr:col>
          <xdr:colOff>2202180</xdr:colOff>
          <xdr:row>3</xdr:row>
          <xdr:rowOff>99060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1021556</xdr:colOff>
      <xdr:row>17</xdr:row>
      <xdr:rowOff>101264</xdr:rowOff>
    </xdr:from>
    <xdr:to>
      <xdr:col>2</xdr:col>
      <xdr:colOff>260306</xdr:colOff>
      <xdr:row>18</xdr:row>
      <xdr:rowOff>117239</xdr:rowOff>
    </xdr:to>
    <xdr:sp macro="" textlink="Giriş!C7">
      <xdr:nvSpPr>
        <xdr:cNvPr id="18" name="Shape 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735931" y="5863889"/>
          <a:ext cx="1620000" cy="216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1F924250-027E-4ED4-8890-6A8C878F12BF}" type="TxLink">
            <a:rPr lang="en-US" sz="9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ERAY İÇÖZ</a:t>
          </a:fld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1</xdr:col>
      <xdr:colOff>1021556</xdr:colOff>
      <xdr:row>18</xdr:row>
      <xdr:rowOff>81712</xdr:rowOff>
    </xdr:from>
    <xdr:to>
      <xdr:col>2</xdr:col>
      <xdr:colOff>260306</xdr:colOff>
      <xdr:row>19</xdr:row>
      <xdr:rowOff>97687</xdr:rowOff>
    </xdr:to>
    <xdr:sp macro="" textlink="Giriş!B7">
      <xdr:nvSpPr>
        <xdr:cNvPr id="19" name="Shape 5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1735931" y="6044362"/>
          <a:ext cx="1620000" cy="216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8DE43793-2FC4-4A53-B3BA-1FDA4AC020D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Sınıf Öğretmeni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376237</xdr:colOff>
      <xdr:row>17</xdr:row>
      <xdr:rowOff>101264</xdr:rowOff>
    </xdr:from>
    <xdr:to>
      <xdr:col>2</xdr:col>
      <xdr:colOff>1996237</xdr:colOff>
      <xdr:row>18</xdr:row>
      <xdr:rowOff>117239</xdr:rowOff>
    </xdr:to>
    <xdr:sp macro="" textlink="Giriş!C8">
      <xdr:nvSpPr>
        <xdr:cNvPr id="20" name="Shape 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3471862" y="5863889"/>
          <a:ext cx="1620000" cy="216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37A97029-231F-4818-9893-AD0D12BE63B7}" type="TxLink">
            <a:rPr lang="en-US" sz="9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A.KADİR PARLAK</a:t>
          </a:fld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376237</xdr:colOff>
      <xdr:row>18</xdr:row>
      <xdr:rowOff>81712</xdr:rowOff>
    </xdr:from>
    <xdr:to>
      <xdr:col>2</xdr:col>
      <xdr:colOff>1996237</xdr:colOff>
      <xdr:row>19</xdr:row>
      <xdr:rowOff>97687</xdr:rowOff>
    </xdr:to>
    <xdr:sp macro="" textlink="Giriş!B8">
      <xdr:nvSpPr>
        <xdr:cNvPr id="21" name="Shape 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3471862" y="6044362"/>
          <a:ext cx="1620000" cy="216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862F105A-5085-4805-A7DA-8AF93F93F79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Ders Öğretmeni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3848100</xdr:colOff>
      <xdr:row>17</xdr:row>
      <xdr:rowOff>101264</xdr:rowOff>
    </xdr:from>
    <xdr:to>
      <xdr:col>4</xdr:col>
      <xdr:colOff>750</xdr:colOff>
      <xdr:row>18</xdr:row>
      <xdr:rowOff>117239</xdr:rowOff>
    </xdr:to>
    <xdr:sp macro="" textlink="Giriş!C5">
      <xdr:nvSpPr>
        <xdr:cNvPr id="22" name="Shape 4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6943725" y="5863889"/>
          <a:ext cx="1620000" cy="216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F18BE78C-DF1F-4264-A267-C8EEA55D7A14}" type="TxLink">
            <a:rPr lang="en-US" sz="9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İSMAİL ALÇORBA</a:t>
          </a:fld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3848100</xdr:colOff>
      <xdr:row>18</xdr:row>
      <xdr:rowOff>81712</xdr:rowOff>
    </xdr:from>
    <xdr:to>
      <xdr:col>4</xdr:col>
      <xdr:colOff>750</xdr:colOff>
      <xdr:row>19</xdr:row>
      <xdr:rowOff>97687</xdr:rowOff>
    </xdr:to>
    <xdr:sp macro="" textlink="Giriş!B5">
      <xdr:nvSpPr>
        <xdr:cNvPr id="23" name="Shape 5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6943725" y="6044362"/>
          <a:ext cx="1620000" cy="216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8334D688-A5FE-46A9-B12C-3E4C132CE94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Okul Müdürü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2112168</xdr:colOff>
      <xdr:row>17</xdr:row>
      <xdr:rowOff>101264</xdr:rowOff>
    </xdr:from>
    <xdr:to>
      <xdr:col>2</xdr:col>
      <xdr:colOff>3732168</xdr:colOff>
      <xdr:row>18</xdr:row>
      <xdr:rowOff>117239</xdr:rowOff>
    </xdr:to>
    <xdr:sp macro="" textlink="Giriş!C9">
      <xdr:nvSpPr>
        <xdr:cNvPr id="34" name="Shape 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5207793" y="5863889"/>
          <a:ext cx="1620000" cy="216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7CBE32F6-8DB7-4149-BE4A-6DEB2E5FD725}" type="TxLink">
            <a:rPr lang="en-US" sz="9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GÜLCAN TOPTAŞ</a:t>
          </a:fld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2</xdr:col>
      <xdr:colOff>2112168</xdr:colOff>
      <xdr:row>18</xdr:row>
      <xdr:rowOff>81712</xdr:rowOff>
    </xdr:from>
    <xdr:to>
      <xdr:col>2</xdr:col>
      <xdr:colOff>3732168</xdr:colOff>
      <xdr:row>19</xdr:row>
      <xdr:rowOff>97687</xdr:rowOff>
    </xdr:to>
    <xdr:sp macro="" textlink="Giriş!B9">
      <xdr:nvSpPr>
        <xdr:cNvPr id="35" name="Shape 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5207793" y="6044362"/>
          <a:ext cx="1620000" cy="216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EA48CC33-C2A2-45F4-8DBC-61528A64293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Okul Rehber Öğretmeni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28575</xdr:colOff>
      <xdr:row>2</xdr:row>
      <xdr:rowOff>9525</xdr:rowOff>
    </xdr:from>
    <xdr:to>
      <xdr:col>2</xdr:col>
      <xdr:colOff>532950</xdr:colOff>
      <xdr:row>2</xdr:row>
      <xdr:rowOff>189525</xdr:rowOff>
    </xdr:to>
    <xdr:sp macro="" textlink="">
      <xdr:nvSpPr>
        <xdr:cNvPr id="15" name="Shape 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28575" y="628650"/>
          <a:ext cx="3600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Öğrencinin İsmi     :  ÖMER</a:t>
          </a:r>
          <a:r>
            <a:rPr lang="tr-TR" sz="10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HÜSEYİN BAYRAM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0</xdr:col>
      <xdr:colOff>28575</xdr:colOff>
      <xdr:row>2</xdr:row>
      <xdr:rowOff>209550</xdr:rowOff>
    </xdr:from>
    <xdr:to>
      <xdr:col>2</xdr:col>
      <xdr:colOff>532950</xdr:colOff>
      <xdr:row>3</xdr:row>
      <xdr:rowOff>151425</xdr:rowOff>
    </xdr:to>
    <xdr:sp macro="" textlink="">
      <xdr:nvSpPr>
        <xdr:cNvPr id="16" name="Shape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8575" y="828675"/>
          <a:ext cx="3600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Sınıfı ve Numarası :  10/B 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3648075</xdr:colOff>
      <xdr:row>2</xdr:row>
      <xdr:rowOff>9525</xdr:rowOff>
    </xdr:from>
    <xdr:to>
      <xdr:col>2</xdr:col>
      <xdr:colOff>4296075</xdr:colOff>
      <xdr:row>2</xdr:row>
      <xdr:rowOff>189525</xdr:rowOff>
    </xdr:to>
    <xdr:sp macro="" textlink="">
      <xdr:nvSpPr>
        <xdr:cNvPr id="17" name="Shape 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6743700" y="628650"/>
          <a:ext cx="648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Hazırlayan :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4314825</xdr:colOff>
      <xdr:row>2</xdr:row>
      <xdr:rowOff>9525</xdr:rowOff>
    </xdr:from>
    <xdr:to>
      <xdr:col>3</xdr:col>
      <xdr:colOff>1085325</xdr:colOff>
      <xdr:row>2</xdr:row>
      <xdr:rowOff>189525</xdr:rowOff>
    </xdr:to>
    <xdr:sp macro="" textlink="Giriş!C8">
      <xdr:nvSpPr>
        <xdr:cNvPr id="24" name="Shape 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7410450" y="628650"/>
          <a:ext cx="1152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629C9231-8B78-415E-AA87-806E3790C00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A.KADİR PARLAK</a:t>
          </a:fld>
          <a:endParaRPr lang="en-US" sz="800" b="1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3657600</xdr:colOff>
      <xdr:row>2</xdr:row>
      <xdr:rowOff>209550</xdr:rowOff>
    </xdr:from>
    <xdr:to>
      <xdr:col>2</xdr:col>
      <xdr:colOff>4305600</xdr:colOff>
      <xdr:row>3</xdr:row>
      <xdr:rowOff>151425</xdr:rowOff>
    </xdr:to>
    <xdr:sp macro="" textlink="">
      <xdr:nvSpPr>
        <xdr:cNvPr id="25" name="Shape 5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6753225" y="828675"/>
          <a:ext cx="648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Tarih          :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4314825</xdr:colOff>
      <xdr:row>2</xdr:row>
      <xdr:rowOff>200025</xdr:rowOff>
    </xdr:from>
    <xdr:to>
      <xdr:col>3</xdr:col>
      <xdr:colOff>1085325</xdr:colOff>
      <xdr:row>3</xdr:row>
      <xdr:rowOff>141900</xdr:rowOff>
    </xdr:to>
    <xdr:sp macro="" textlink="Ayarlar!B2">
      <xdr:nvSpPr>
        <xdr:cNvPr id="26" name="Shape 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7410450" y="819150"/>
          <a:ext cx="1152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87CE37C0-9A81-4BC1-B09F-CFD6EB534FBA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9 Eylül 2023</a:t>
          </a:fld>
          <a:endParaRPr lang="en-US" sz="1000" b="1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101264</xdr:rowOff>
    </xdr:from>
    <xdr:to>
      <xdr:col>1</xdr:col>
      <xdr:colOff>905625</xdr:colOff>
      <xdr:row>18</xdr:row>
      <xdr:rowOff>117239</xdr:rowOff>
    </xdr:to>
    <xdr:sp macro="" textlink="Giriş!C6">
      <xdr:nvSpPr>
        <xdr:cNvPr id="2" name="Shape 4">
          <a:extLst>
            <a:ext uri="{FF2B5EF4-FFF2-40B4-BE49-F238E27FC236}">
              <a16:creationId xmlns:a16="http://schemas.microsoft.com/office/drawing/2014/main" id="{4BA6FD1B-777F-4FB6-BC65-CD586E977812}"/>
            </a:ext>
          </a:extLst>
        </xdr:cNvPr>
        <xdr:cNvSpPr txBox="1"/>
      </xdr:nvSpPr>
      <xdr:spPr>
        <a:xfrm>
          <a:off x="0" y="5846744"/>
          <a:ext cx="1637145" cy="21409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C6CEB149-9C5B-445D-88DD-FF87AC93AC02}" type="TxLink">
            <a:rPr lang="en-US" sz="9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0</xdr:col>
      <xdr:colOff>0</xdr:colOff>
      <xdr:row>18</xdr:row>
      <xdr:rowOff>81712</xdr:rowOff>
    </xdr:from>
    <xdr:to>
      <xdr:col>1</xdr:col>
      <xdr:colOff>905625</xdr:colOff>
      <xdr:row>19</xdr:row>
      <xdr:rowOff>97687</xdr:rowOff>
    </xdr:to>
    <xdr:sp macro="" textlink="Giriş!B6">
      <xdr:nvSpPr>
        <xdr:cNvPr id="3" name="Shape 5">
          <a:extLst>
            <a:ext uri="{FF2B5EF4-FFF2-40B4-BE49-F238E27FC236}">
              <a16:creationId xmlns:a16="http://schemas.microsoft.com/office/drawing/2014/main" id="{6FBDF363-1E58-495A-9524-F114A1A736F4}"/>
            </a:ext>
          </a:extLst>
        </xdr:cNvPr>
        <xdr:cNvSpPr txBox="1"/>
      </xdr:nvSpPr>
      <xdr:spPr>
        <a:xfrm>
          <a:off x="0" y="6025312"/>
          <a:ext cx="1637145" cy="2140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E046DD0A-0B69-4721-8ECA-0BFEBF71100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Öğrenci Velisi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2</xdr:row>
          <xdr:rowOff>83820</xdr:rowOff>
        </xdr:from>
        <xdr:to>
          <xdr:col>2</xdr:col>
          <xdr:colOff>2202180</xdr:colOff>
          <xdr:row>3</xdr:row>
          <xdr:rowOff>99060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A390025F-0832-4EC0-A1F0-E8FE5C7A7A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1021556</xdr:colOff>
      <xdr:row>17</xdr:row>
      <xdr:rowOff>101264</xdr:rowOff>
    </xdr:from>
    <xdr:to>
      <xdr:col>2</xdr:col>
      <xdr:colOff>260306</xdr:colOff>
      <xdr:row>18</xdr:row>
      <xdr:rowOff>117239</xdr:rowOff>
    </xdr:to>
    <xdr:sp macro="" textlink="Giriş!C7">
      <xdr:nvSpPr>
        <xdr:cNvPr id="4" name="Shape 4">
          <a:extLst>
            <a:ext uri="{FF2B5EF4-FFF2-40B4-BE49-F238E27FC236}">
              <a16:creationId xmlns:a16="http://schemas.microsoft.com/office/drawing/2014/main" id="{0542ED24-4D12-42F5-B5A8-962C3B625CC7}"/>
            </a:ext>
          </a:extLst>
        </xdr:cNvPr>
        <xdr:cNvSpPr txBox="1"/>
      </xdr:nvSpPr>
      <xdr:spPr>
        <a:xfrm>
          <a:off x="1753076" y="5846744"/>
          <a:ext cx="1684770" cy="21409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tr-TR" sz="900" b="1" i="0" u="none" strike="noStrike">
              <a:solidFill>
                <a:srgbClr val="000000"/>
              </a:solidFill>
              <a:latin typeface="Calibri"/>
              <a:cs typeface="Calibri"/>
            </a:rPr>
            <a:t> </a:t>
          </a:r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1</xdr:col>
      <xdr:colOff>1021556</xdr:colOff>
      <xdr:row>18</xdr:row>
      <xdr:rowOff>81712</xdr:rowOff>
    </xdr:from>
    <xdr:to>
      <xdr:col>2</xdr:col>
      <xdr:colOff>260306</xdr:colOff>
      <xdr:row>19</xdr:row>
      <xdr:rowOff>97687</xdr:rowOff>
    </xdr:to>
    <xdr:sp macro="" textlink="Giriş!B7">
      <xdr:nvSpPr>
        <xdr:cNvPr id="5" name="Shape 5">
          <a:extLst>
            <a:ext uri="{FF2B5EF4-FFF2-40B4-BE49-F238E27FC236}">
              <a16:creationId xmlns:a16="http://schemas.microsoft.com/office/drawing/2014/main" id="{F8232A47-F691-401C-9A80-2F013C5B6BEC}"/>
            </a:ext>
          </a:extLst>
        </xdr:cNvPr>
        <xdr:cNvSpPr txBox="1"/>
      </xdr:nvSpPr>
      <xdr:spPr>
        <a:xfrm>
          <a:off x="1753076" y="6025312"/>
          <a:ext cx="1684770" cy="2140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8DE43793-2FC4-4A53-B3BA-1FDA4AC020D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Sınıf Öğretmeni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368617</xdr:colOff>
      <xdr:row>17</xdr:row>
      <xdr:rowOff>124124</xdr:rowOff>
    </xdr:from>
    <xdr:to>
      <xdr:col>2</xdr:col>
      <xdr:colOff>1988617</xdr:colOff>
      <xdr:row>18</xdr:row>
      <xdr:rowOff>140099</xdr:rowOff>
    </xdr:to>
    <xdr:sp macro="" textlink="'BEP Yıllık Planlar (2)'!$C$11">
      <xdr:nvSpPr>
        <xdr:cNvPr id="6" name="Shape 4">
          <a:extLst>
            <a:ext uri="{FF2B5EF4-FFF2-40B4-BE49-F238E27FC236}">
              <a16:creationId xmlns:a16="http://schemas.microsoft.com/office/drawing/2014/main" id="{59C0FCD5-C260-4A44-B17E-C25EAE6D1566}"/>
            </a:ext>
          </a:extLst>
        </xdr:cNvPr>
        <xdr:cNvSpPr txBox="1"/>
      </xdr:nvSpPr>
      <xdr:spPr>
        <a:xfrm>
          <a:off x="3546157" y="5869604"/>
          <a:ext cx="1620000" cy="21409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376237</xdr:colOff>
      <xdr:row>18</xdr:row>
      <xdr:rowOff>81712</xdr:rowOff>
    </xdr:from>
    <xdr:to>
      <xdr:col>2</xdr:col>
      <xdr:colOff>1996237</xdr:colOff>
      <xdr:row>19</xdr:row>
      <xdr:rowOff>97687</xdr:rowOff>
    </xdr:to>
    <xdr:sp macro="" textlink="Giriş!B8">
      <xdr:nvSpPr>
        <xdr:cNvPr id="7" name="Shape 5">
          <a:extLst>
            <a:ext uri="{FF2B5EF4-FFF2-40B4-BE49-F238E27FC236}">
              <a16:creationId xmlns:a16="http://schemas.microsoft.com/office/drawing/2014/main" id="{F7989D69-51A9-4E3C-AD19-B6717FBC29C0}"/>
            </a:ext>
          </a:extLst>
        </xdr:cNvPr>
        <xdr:cNvSpPr txBox="1"/>
      </xdr:nvSpPr>
      <xdr:spPr>
        <a:xfrm>
          <a:off x="3553777" y="6025312"/>
          <a:ext cx="1620000" cy="2140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862F105A-5085-4805-A7DA-8AF93F93F79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Ders Öğretmeni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3848100</xdr:colOff>
      <xdr:row>17</xdr:row>
      <xdr:rowOff>101264</xdr:rowOff>
    </xdr:from>
    <xdr:to>
      <xdr:col>4</xdr:col>
      <xdr:colOff>750</xdr:colOff>
      <xdr:row>18</xdr:row>
      <xdr:rowOff>117239</xdr:rowOff>
    </xdr:to>
    <xdr:sp macro="" textlink="Giriş!C5">
      <xdr:nvSpPr>
        <xdr:cNvPr id="8" name="Shape 4">
          <a:extLst>
            <a:ext uri="{FF2B5EF4-FFF2-40B4-BE49-F238E27FC236}">
              <a16:creationId xmlns:a16="http://schemas.microsoft.com/office/drawing/2014/main" id="{333F5CC6-8047-4F62-89B4-5062196037B7}"/>
            </a:ext>
          </a:extLst>
        </xdr:cNvPr>
        <xdr:cNvSpPr txBox="1"/>
      </xdr:nvSpPr>
      <xdr:spPr>
        <a:xfrm>
          <a:off x="7025640" y="5846744"/>
          <a:ext cx="1775460" cy="21409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tr-TR" sz="900" b="1" i="0" u="none" strike="noStrike">
              <a:solidFill>
                <a:srgbClr val="000000"/>
              </a:solidFill>
              <a:latin typeface="Calibri"/>
              <a:cs typeface="Calibri"/>
            </a:rPr>
            <a:t> </a:t>
          </a:r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3848100</xdr:colOff>
      <xdr:row>18</xdr:row>
      <xdr:rowOff>81712</xdr:rowOff>
    </xdr:from>
    <xdr:to>
      <xdr:col>4</xdr:col>
      <xdr:colOff>750</xdr:colOff>
      <xdr:row>19</xdr:row>
      <xdr:rowOff>97687</xdr:rowOff>
    </xdr:to>
    <xdr:sp macro="" textlink="Giriş!B5">
      <xdr:nvSpPr>
        <xdr:cNvPr id="9" name="Shape 5">
          <a:extLst>
            <a:ext uri="{FF2B5EF4-FFF2-40B4-BE49-F238E27FC236}">
              <a16:creationId xmlns:a16="http://schemas.microsoft.com/office/drawing/2014/main" id="{3E4FE9B4-64FC-4B0A-9108-89A1047C4977}"/>
            </a:ext>
          </a:extLst>
        </xdr:cNvPr>
        <xdr:cNvSpPr txBox="1"/>
      </xdr:nvSpPr>
      <xdr:spPr>
        <a:xfrm>
          <a:off x="7025640" y="6025312"/>
          <a:ext cx="1775460" cy="2140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8334D688-A5FE-46A9-B12C-3E4C132CE94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Okul Müdürü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twoCellAnchor>
  <xdr:twoCellAnchor>
    <xdr:from>
      <xdr:col>2</xdr:col>
      <xdr:colOff>2127408</xdr:colOff>
      <xdr:row>17</xdr:row>
      <xdr:rowOff>139364</xdr:rowOff>
    </xdr:from>
    <xdr:to>
      <xdr:col>2</xdr:col>
      <xdr:colOff>3747408</xdr:colOff>
      <xdr:row>18</xdr:row>
      <xdr:rowOff>155339</xdr:rowOff>
    </xdr:to>
    <xdr:sp macro="" textlink="Giriş!C9">
      <xdr:nvSpPr>
        <xdr:cNvPr id="10" name="Shape 4">
          <a:extLst>
            <a:ext uri="{FF2B5EF4-FFF2-40B4-BE49-F238E27FC236}">
              <a16:creationId xmlns:a16="http://schemas.microsoft.com/office/drawing/2014/main" id="{6DB75A57-FF53-4253-A364-7D356EA13AC3}"/>
            </a:ext>
          </a:extLst>
        </xdr:cNvPr>
        <xdr:cNvSpPr txBox="1"/>
      </xdr:nvSpPr>
      <xdr:spPr>
        <a:xfrm>
          <a:off x="5304948" y="5884844"/>
          <a:ext cx="1620000" cy="21409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tr-TR" sz="900" b="1" i="0" u="none" strike="noStrike">
              <a:solidFill>
                <a:srgbClr val="000000"/>
              </a:solidFill>
              <a:latin typeface="Calibri"/>
              <a:cs typeface="Calibri"/>
            </a:rPr>
            <a:t> </a:t>
          </a:r>
          <a:endParaRPr sz="1000" b="1" cap="non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2</xdr:col>
      <xdr:colOff>2112168</xdr:colOff>
      <xdr:row>18</xdr:row>
      <xdr:rowOff>81712</xdr:rowOff>
    </xdr:from>
    <xdr:to>
      <xdr:col>2</xdr:col>
      <xdr:colOff>3732168</xdr:colOff>
      <xdr:row>19</xdr:row>
      <xdr:rowOff>97687</xdr:rowOff>
    </xdr:to>
    <xdr:sp macro="" textlink="Giriş!B9">
      <xdr:nvSpPr>
        <xdr:cNvPr id="11" name="Shape 5">
          <a:extLst>
            <a:ext uri="{FF2B5EF4-FFF2-40B4-BE49-F238E27FC236}">
              <a16:creationId xmlns:a16="http://schemas.microsoft.com/office/drawing/2014/main" id="{1BF0D04A-593C-40B8-B4F2-DCF3B2D47487}"/>
            </a:ext>
          </a:extLst>
        </xdr:cNvPr>
        <xdr:cNvSpPr txBox="1"/>
      </xdr:nvSpPr>
      <xdr:spPr>
        <a:xfrm>
          <a:off x="5289708" y="6025312"/>
          <a:ext cx="1620000" cy="2140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fld id="{EA48CC33-C2A2-45F4-8DBC-61528A64293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ctr" rtl="0">
              <a:spcBef>
                <a:spcPts val="0"/>
              </a:spcBef>
              <a:spcAft>
                <a:spcPts val="0"/>
              </a:spcAft>
              <a:buNone/>
            </a:pPr>
            <a:t>Okul Rehber Öğretmeni</a:t>
          </a:fld>
          <a:endParaRPr sz="700" b="1">
            <a:latin typeface="Calibri"/>
            <a:ea typeface="Calibri"/>
            <a:cs typeface="Calibri"/>
            <a:sym typeface="Calibri"/>
          </a:endParaRPr>
        </a:p>
      </xdr:txBody>
    </xdr:sp>
    <xdr:clientData/>
  </xdr:twoCellAnchor>
  <xdr:twoCellAnchor>
    <xdr:from>
      <xdr:col>0</xdr:col>
      <xdr:colOff>28575</xdr:colOff>
      <xdr:row>2</xdr:row>
      <xdr:rowOff>9525</xdr:rowOff>
    </xdr:from>
    <xdr:to>
      <xdr:col>2</xdr:col>
      <xdr:colOff>532950</xdr:colOff>
      <xdr:row>2</xdr:row>
      <xdr:rowOff>189525</xdr:rowOff>
    </xdr:to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C5B51AFD-6D63-42C8-8830-E831A68F8846}"/>
            </a:ext>
          </a:extLst>
        </xdr:cNvPr>
        <xdr:cNvSpPr txBox="1"/>
      </xdr:nvSpPr>
      <xdr:spPr>
        <a:xfrm>
          <a:off x="28575" y="619125"/>
          <a:ext cx="3681915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Öğrencinin İsmi     :   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0</xdr:col>
      <xdr:colOff>28575</xdr:colOff>
      <xdr:row>2</xdr:row>
      <xdr:rowOff>209550</xdr:rowOff>
    </xdr:from>
    <xdr:to>
      <xdr:col>2</xdr:col>
      <xdr:colOff>532950</xdr:colOff>
      <xdr:row>3</xdr:row>
      <xdr:rowOff>151425</xdr:rowOff>
    </xdr:to>
    <xdr:sp macro="" textlink="">
      <xdr:nvSpPr>
        <xdr:cNvPr id="13" name="Shape 5">
          <a:extLst>
            <a:ext uri="{FF2B5EF4-FFF2-40B4-BE49-F238E27FC236}">
              <a16:creationId xmlns:a16="http://schemas.microsoft.com/office/drawing/2014/main" id="{35030B4C-EB62-4A0C-A680-C6E29B35D7C9}"/>
            </a:ext>
          </a:extLst>
        </xdr:cNvPr>
        <xdr:cNvSpPr txBox="1"/>
      </xdr:nvSpPr>
      <xdr:spPr>
        <a:xfrm>
          <a:off x="28575" y="819150"/>
          <a:ext cx="3681915" cy="17809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Sınıfı ve Numarası :   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3648075</xdr:colOff>
      <xdr:row>2</xdr:row>
      <xdr:rowOff>9525</xdr:rowOff>
    </xdr:from>
    <xdr:to>
      <xdr:col>2</xdr:col>
      <xdr:colOff>4296075</xdr:colOff>
      <xdr:row>2</xdr:row>
      <xdr:rowOff>189525</xdr:rowOff>
    </xdr:to>
    <xdr:sp macro="" textlink="">
      <xdr:nvSpPr>
        <xdr:cNvPr id="14" name="Shape 5">
          <a:extLst>
            <a:ext uri="{FF2B5EF4-FFF2-40B4-BE49-F238E27FC236}">
              <a16:creationId xmlns:a16="http://schemas.microsoft.com/office/drawing/2014/main" id="{CB30E016-A38C-46AA-BA01-613608AF0066}"/>
            </a:ext>
          </a:extLst>
        </xdr:cNvPr>
        <xdr:cNvSpPr txBox="1"/>
      </xdr:nvSpPr>
      <xdr:spPr>
        <a:xfrm>
          <a:off x="6825615" y="619125"/>
          <a:ext cx="64800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Hazırlayan :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4314825</xdr:colOff>
      <xdr:row>2</xdr:row>
      <xdr:rowOff>9525</xdr:rowOff>
    </xdr:from>
    <xdr:to>
      <xdr:col>3</xdr:col>
      <xdr:colOff>1085325</xdr:colOff>
      <xdr:row>2</xdr:row>
      <xdr:rowOff>189525</xdr:rowOff>
    </xdr:to>
    <xdr:sp macro="" textlink="Giriş!C8">
      <xdr:nvSpPr>
        <xdr:cNvPr id="15" name="Shape 5">
          <a:extLst>
            <a:ext uri="{FF2B5EF4-FFF2-40B4-BE49-F238E27FC236}">
              <a16:creationId xmlns:a16="http://schemas.microsoft.com/office/drawing/2014/main" id="{341E3F19-3D12-4180-8555-329883189B65}"/>
            </a:ext>
          </a:extLst>
        </xdr:cNvPr>
        <xdr:cNvSpPr txBox="1"/>
      </xdr:nvSpPr>
      <xdr:spPr>
        <a:xfrm>
          <a:off x="7492365" y="619125"/>
          <a:ext cx="1273920" cy="180000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629C9231-8B78-415E-AA87-806E3790C00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A.KADİR PARLAK</a:t>
          </a:fld>
          <a:endParaRPr lang="en-US" sz="800" b="1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3657600</xdr:colOff>
      <xdr:row>2</xdr:row>
      <xdr:rowOff>209550</xdr:rowOff>
    </xdr:from>
    <xdr:to>
      <xdr:col>2</xdr:col>
      <xdr:colOff>4305600</xdr:colOff>
      <xdr:row>3</xdr:row>
      <xdr:rowOff>151425</xdr:rowOff>
    </xdr:to>
    <xdr:sp macro="" textlink="">
      <xdr:nvSpPr>
        <xdr:cNvPr id="16" name="Shape 5">
          <a:extLst>
            <a:ext uri="{FF2B5EF4-FFF2-40B4-BE49-F238E27FC236}">
              <a16:creationId xmlns:a16="http://schemas.microsoft.com/office/drawing/2014/main" id="{F8CFCC0A-0372-4FEE-958B-FE9CBF75DA2B}"/>
            </a:ext>
          </a:extLst>
        </xdr:cNvPr>
        <xdr:cNvSpPr txBox="1"/>
      </xdr:nvSpPr>
      <xdr:spPr>
        <a:xfrm>
          <a:off x="6835140" y="819150"/>
          <a:ext cx="648000" cy="17809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r-TR" sz="1000" b="0" i="0" u="none" strike="noStrike">
              <a:solidFill>
                <a:srgbClr val="000000"/>
              </a:solidFill>
              <a:latin typeface="Calibri"/>
              <a:cs typeface="Calibri"/>
            </a:rPr>
            <a:t>Tarih          :</a:t>
          </a:r>
          <a:endParaRPr lang="en-US" sz="10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  <xdr:twoCellAnchor>
    <xdr:from>
      <xdr:col>2</xdr:col>
      <xdr:colOff>4314825</xdr:colOff>
      <xdr:row>2</xdr:row>
      <xdr:rowOff>200025</xdr:rowOff>
    </xdr:from>
    <xdr:to>
      <xdr:col>3</xdr:col>
      <xdr:colOff>1085325</xdr:colOff>
      <xdr:row>3</xdr:row>
      <xdr:rowOff>141900</xdr:rowOff>
    </xdr:to>
    <xdr:sp macro="" textlink="Ayarlar!B2">
      <xdr:nvSpPr>
        <xdr:cNvPr id="17" name="Shape 5">
          <a:extLst>
            <a:ext uri="{FF2B5EF4-FFF2-40B4-BE49-F238E27FC236}">
              <a16:creationId xmlns:a16="http://schemas.microsoft.com/office/drawing/2014/main" id="{34AAE45B-F3A2-4EA6-81B4-48FDE5185157}"/>
            </a:ext>
          </a:extLst>
        </xdr:cNvPr>
        <xdr:cNvSpPr txBox="1"/>
      </xdr:nvSpPr>
      <xdr:spPr>
        <a:xfrm>
          <a:off x="7492365" y="809625"/>
          <a:ext cx="1273920" cy="178095"/>
        </a:xfrm>
        <a:prstGeom prst="rect">
          <a:avLst/>
        </a:prstGeom>
        <a:noFill/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87CE37C0-9A81-4BC1-B09F-CFD6EB534FBA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9 Eylül 2023</a:t>
          </a:fld>
          <a:endParaRPr lang="en-US" sz="1000" b="1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rive'&#305;m\E&#287;itim\3.%20G&#252;ner%20Ak&#305;n%20A&#304;HL\Takvim\Takvim%20-%20Ayl&#305;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ylar"/>
      <sheetName val="Ocak"/>
      <sheetName val="Şubat"/>
      <sheetName val="Mart"/>
      <sheetName val="Nisan"/>
      <sheetName val="Mayıs"/>
      <sheetName val="Haziran"/>
      <sheetName val="Temmuz"/>
      <sheetName val="Ağustos"/>
      <sheetName val="Eylül"/>
      <sheetName val="Ekim"/>
      <sheetName val="Kasım"/>
      <sheetName val="Aralık"/>
      <sheetName val="Bayraml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8"/>
  <sheetViews>
    <sheetView showGridLines="0" workbookViewId="0">
      <selection activeCell="C10" sqref="C10"/>
    </sheetView>
  </sheetViews>
  <sheetFormatPr defaultColWidth="14.44140625" defaultRowHeight="15" customHeight="1" x14ac:dyDescent="0.3"/>
  <cols>
    <col min="1" max="1" width="15.88671875" customWidth="1"/>
    <col min="2" max="2" width="27.44140625" customWidth="1"/>
    <col min="3" max="3" width="40.44140625" customWidth="1"/>
    <col min="4" max="6" width="9.109375" customWidth="1"/>
    <col min="7" max="26" width="8.6640625" customWidth="1"/>
  </cols>
  <sheetData>
    <row r="1" spans="1:26" ht="36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3">
      <c r="A2" s="1"/>
      <c r="B2" s="2" t="s">
        <v>0</v>
      </c>
      <c r="C2" s="2" t="s">
        <v>1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 x14ac:dyDescent="0.3">
      <c r="A3" s="1"/>
      <c r="B3" s="3" t="s">
        <v>2</v>
      </c>
      <c r="C3" s="3" t="s">
        <v>410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x14ac:dyDescent="0.3">
      <c r="A4" s="1"/>
      <c r="B4" s="3" t="s">
        <v>3</v>
      </c>
      <c r="C4" s="3" t="s">
        <v>432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x14ac:dyDescent="0.3">
      <c r="A5" s="1"/>
      <c r="B5" s="3" t="s">
        <v>4</v>
      </c>
      <c r="C5" s="3" t="s">
        <v>433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x14ac:dyDescent="0.3">
      <c r="A6" s="1"/>
      <c r="B6" s="3" t="s">
        <v>39</v>
      </c>
      <c r="C6" s="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x14ac:dyDescent="0.3">
      <c r="A7" s="1"/>
      <c r="B7" s="3" t="s">
        <v>40</v>
      </c>
      <c r="C7" s="3" t="s">
        <v>434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x14ac:dyDescent="0.3">
      <c r="A8" s="1"/>
      <c r="B8" s="3" t="s">
        <v>5</v>
      </c>
      <c r="C8" s="3" t="s">
        <v>435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4" x14ac:dyDescent="0.3">
      <c r="A9" s="1"/>
      <c r="B9" s="3" t="s">
        <v>41</v>
      </c>
      <c r="C9" s="3" t="s">
        <v>436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4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4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V972"/>
  <sheetViews>
    <sheetView showGridLines="0" zoomScaleNormal="100" workbookViewId="0">
      <pane ySplit="5" topLeftCell="A6" activePane="bottomLeft" state="frozen"/>
      <selection pane="bottomLeft" activeCell="C10" sqref="C10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[KURAN 10.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126</v>
      </c>
      <c r="C6" s="16" t="s">
        <v>117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127</v>
      </c>
      <c r="C7" s="16" t="s">
        <v>117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128</v>
      </c>
      <c r="C8" s="16" t="s">
        <v>118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129</v>
      </c>
      <c r="C9" s="16" t="s">
        <v>119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121</v>
      </c>
      <c r="C10" s="16" t="s">
        <v>120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121</v>
      </c>
      <c r="C11" s="16" t="s">
        <v>120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121</v>
      </c>
      <c r="C12" s="16" t="s">
        <v>120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121</v>
      </c>
      <c r="C13" s="16" t="s">
        <v>120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124</v>
      </c>
      <c r="C14" s="16" t="s">
        <v>122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125</v>
      </c>
      <c r="C15" s="16" t="s">
        <v>123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V972"/>
  <sheetViews>
    <sheetView showGridLines="0" zoomScaleNormal="100" workbookViewId="0">
      <pane ySplit="5" topLeftCell="A6" activePane="bottomLeft" state="frozen"/>
      <selection pane="bottomLeft" activeCell="C10" sqref="C10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[SİYER 10.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130</v>
      </c>
      <c r="C6" s="16" t="s">
        <v>131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132</v>
      </c>
      <c r="C7" s="16" t="s">
        <v>133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136</v>
      </c>
      <c r="C8" s="16" t="s">
        <v>139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149</v>
      </c>
      <c r="C9" s="16" t="s">
        <v>134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140</v>
      </c>
      <c r="C10" s="16" t="s">
        <v>148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147</v>
      </c>
      <c r="C11" s="16" t="s">
        <v>141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142</v>
      </c>
      <c r="C12" s="16" t="s">
        <v>143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146</v>
      </c>
      <c r="C13" s="16" t="s">
        <v>144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145</v>
      </c>
      <c r="C14" s="16" t="s">
        <v>135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137</v>
      </c>
      <c r="C15" s="16" t="s">
        <v>138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V972"/>
  <sheetViews>
    <sheetView showGridLines="0" zoomScaleNormal="100" workbookViewId="0">
      <pane ySplit="5" topLeftCell="A6" activePane="bottomLeft" state="frozen"/>
      <selection pane="bottomLeft" activeCell="C9" sqref="C9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[OSMANLICA 10.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77</v>
      </c>
      <c r="C6" s="16" t="s">
        <v>78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77</v>
      </c>
      <c r="C7" s="16" t="s">
        <v>78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77</v>
      </c>
      <c r="C8" s="16" t="s">
        <v>78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77</v>
      </c>
      <c r="C9" s="16" t="s">
        <v>78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77</v>
      </c>
      <c r="C10" s="16" t="s">
        <v>78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79</v>
      </c>
      <c r="C11" s="16" t="s">
        <v>80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79</v>
      </c>
      <c r="C12" s="16" t="s">
        <v>80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79</v>
      </c>
      <c r="C13" s="16" t="s">
        <v>80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79</v>
      </c>
      <c r="C14" s="16" t="s">
        <v>80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79</v>
      </c>
      <c r="C15" s="16" t="s">
        <v>80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V972"/>
  <sheetViews>
    <sheetView showGridLines="0" zoomScaleNormal="100" workbookViewId="0">
      <pane ySplit="5" topLeftCell="A6" activePane="bottomLeft" state="frozen"/>
      <selection pane="bottomLeft" activeCell="D11" sqref="D11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[AKAİD 11.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150</v>
      </c>
      <c r="C6" s="16" t="s">
        <v>151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152</v>
      </c>
      <c r="C7" s="16" t="s">
        <v>153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154</v>
      </c>
      <c r="C8" s="16" t="s">
        <v>164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155</v>
      </c>
      <c r="C9" s="16" t="s">
        <v>156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157</v>
      </c>
      <c r="C10" s="16" t="s">
        <v>168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158</v>
      </c>
      <c r="C11" s="16" t="s">
        <v>169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159</v>
      </c>
      <c r="C12" s="16" t="s">
        <v>165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160</v>
      </c>
      <c r="C13" s="16" t="s">
        <v>166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161</v>
      </c>
      <c r="C14" s="16" t="s">
        <v>167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162</v>
      </c>
      <c r="C15" s="16" t="s">
        <v>163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A1:V972"/>
  <sheetViews>
    <sheetView showGridLines="0" zoomScaleNormal="100" workbookViewId="0">
      <pane ySplit="5" topLeftCell="A6" activePane="bottomLeft" state="frozen"/>
      <selection pane="bottomLeft" activeCell="F12" sqref="F12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[HİTABET 11.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61</v>
      </c>
      <c r="C6" s="16" t="s">
        <v>60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62</v>
      </c>
      <c r="C7" s="16" t="s">
        <v>85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63</v>
      </c>
      <c r="C8" s="16" t="s">
        <v>85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65</v>
      </c>
      <c r="C9" s="16" t="s">
        <v>64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66</v>
      </c>
      <c r="C10" s="16" t="s">
        <v>67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68</v>
      </c>
      <c r="C11" s="16" t="s">
        <v>69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70</v>
      </c>
      <c r="C12" s="16" t="s">
        <v>69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71</v>
      </c>
      <c r="C13" s="16" t="s">
        <v>75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73</v>
      </c>
      <c r="C14" s="16" t="s">
        <v>74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76</v>
      </c>
      <c r="C15" s="16" t="s">
        <v>72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V972"/>
  <sheetViews>
    <sheetView showGridLines="0" zoomScaleNormal="100" workbookViewId="0">
      <pane ySplit="5" topLeftCell="A6" activePane="bottomLeft" state="frozen"/>
      <selection pane="bottomLeft" activeCell="F11" sqref="F11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[TEFSİR 11.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170</v>
      </c>
      <c r="C6" s="16" t="s">
        <v>171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172</v>
      </c>
      <c r="C7" s="16" t="s">
        <v>173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174</v>
      </c>
      <c r="C8" s="16" t="s">
        <v>175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176</v>
      </c>
      <c r="C9" s="16" t="s">
        <v>177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188</v>
      </c>
      <c r="C10" s="16" t="s">
        <v>178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179</v>
      </c>
      <c r="C11" s="16" t="s">
        <v>180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181</v>
      </c>
      <c r="C12" s="16" t="s">
        <v>182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183</v>
      </c>
      <c r="C13" s="16" t="s">
        <v>184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185</v>
      </c>
      <c r="C14" s="16" t="s">
        <v>184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186</v>
      </c>
      <c r="C15" s="16" t="s">
        <v>187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V972"/>
  <sheetViews>
    <sheetView showGridLines="0" zoomScaleNormal="100" workbookViewId="0">
      <pane ySplit="5" topLeftCell="A6" activePane="bottomLeft" state="frozen"/>
      <selection pane="bottomLeft" activeCell="F12" sqref="F12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[KURAN 11.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82</v>
      </c>
      <c r="C6" s="16" t="s">
        <v>81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82</v>
      </c>
      <c r="C7" s="16" t="s">
        <v>81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82</v>
      </c>
      <c r="C8" s="16" t="s">
        <v>81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82</v>
      </c>
      <c r="C9" s="16" t="s">
        <v>81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82</v>
      </c>
      <c r="C10" s="16" t="s">
        <v>81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84</v>
      </c>
      <c r="C11" s="16" t="s">
        <v>83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84</v>
      </c>
      <c r="C12" s="16" t="s">
        <v>83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84</v>
      </c>
      <c r="C13" s="16" t="s">
        <v>83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84</v>
      </c>
      <c r="C14" s="16" t="s">
        <v>83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84</v>
      </c>
      <c r="C15" s="16" t="s">
        <v>83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1:V972"/>
  <sheetViews>
    <sheetView showGridLines="0" zoomScaleNormal="100" workbookViewId="0">
      <pane ySplit="5" topLeftCell="A6" activePane="bottomLeft" state="frozen"/>
      <selection pane="bottomLeft" activeCell="B12" sqref="B12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[OSMANLICA 11.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403</v>
      </c>
      <c r="C6" s="16" t="s">
        <v>404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405</v>
      </c>
      <c r="C7" s="16" t="s">
        <v>406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405</v>
      </c>
      <c r="C8" s="16" t="s">
        <v>407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405</v>
      </c>
      <c r="C9" s="16" t="s">
        <v>407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405</v>
      </c>
      <c r="C10" s="16" t="s">
        <v>407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408</v>
      </c>
      <c r="C11" s="16" t="s">
        <v>409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408</v>
      </c>
      <c r="C12" s="16" t="s">
        <v>409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408</v>
      </c>
      <c r="C13" s="16" t="s">
        <v>409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408</v>
      </c>
      <c r="C14" s="16" t="s">
        <v>409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408</v>
      </c>
      <c r="C15" s="16" t="s">
        <v>409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V972"/>
  <sheetViews>
    <sheetView showGridLines="0" zoomScaleNormal="100" workbookViewId="0">
      <pane ySplit="5" topLeftCell="A6" activePane="bottomLeft" state="frozen"/>
      <selection pane="bottomLeft" activeCell="E11" sqref="E11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[DİNLER TARİHİ 12.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189</v>
      </c>
      <c r="C6" s="16" t="s">
        <v>190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191</v>
      </c>
      <c r="C7" s="16" t="s">
        <v>192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193</v>
      </c>
      <c r="C8" s="16" t="s">
        <v>194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195</v>
      </c>
      <c r="C9" s="16" t="s">
        <v>196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197</v>
      </c>
      <c r="C10" s="16" t="s">
        <v>198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199</v>
      </c>
      <c r="C11" s="16" t="s">
        <v>200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204</v>
      </c>
      <c r="C12" s="16" t="s">
        <v>201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205</v>
      </c>
      <c r="C13" s="16" t="s">
        <v>206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207</v>
      </c>
      <c r="C14" s="16" t="s">
        <v>202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208</v>
      </c>
      <c r="C15" s="16" t="s">
        <v>203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V972"/>
  <sheetViews>
    <sheetView showGridLines="0" zoomScaleNormal="100" workbookViewId="0">
      <pane ySplit="5" topLeftCell="A6" activePane="bottomLeft" state="frozen"/>
      <selection pane="bottomLeft" activeCell="F11" sqref="F11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[İSLAM KÜLTÜR MEDENİYETİ 12.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209</v>
      </c>
      <c r="C6" s="16" t="s">
        <v>210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225</v>
      </c>
      <c r="C7" s="16" t="s">
        <v>211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212</v>
      </c>
      <c r="C8" s="16" t="s">
        <v>213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214</v>
      </c>
      <c r="C9" s="16" t="s">
        <v>215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216</v>
      </c>
      <c r="C10" s="16" t="s">
        <v>226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217</v>
      </c>
      <c r="C11" s="16" t="s">
        <v>227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218</v>
      </c>
      <c r="C12" s="16" t="s">
        <v>219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220</v>
      </c>
      <c r="C13" s="16" t="s">
        <v>228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221</v>
      </c>
      <c r="C14" s="16" t="s">
        <v>222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223</v>
      </c>
      <c r="C15" s="16" t="s">
        <v>224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1"/>
  <dimension ref="A1:V930"/>
  <sheetViews>
    <sheetView showGridLines="0" zoomScaleNormal="100" workbookViewId="0">
      <pane ySplit="5" topLeftCell="A6" activePane="bottomLeft" state="frozen"/>
      <selection activeCell="D7" sqref="D7"/>
      <selection pane="bottomLeft" activeCell="C8" sqref="C8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5" width="9" hidden="1" customWidth="1"/>
    <col min="6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>
        <v>3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IF(INDIRECT("'"&amp;$E$2&amp;"'!"&amp;ADDRESS(ROW(),COLUMN()))="","",INDIRECT("'"&amp;$E$2&amp;"'!"&amp;ADDRESS(ROW(),COLUMN())))</f>
        <v>2024-2025 Eğitim Öğretim Yılı [FIKIH 10. SINIF] BEP Yıllık Planı</v>
      </c>
      <c r="B2" s="31"/>
      <c r="C2" s="31"/>
      <c r="D2" s="31"/>
      <c r="E2" s="4" t="str">
        <f>VLOOKUP(E1,Ayarlar!D2:E26,2,0)</f>
        <v>Fıkıh 10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tr">
        <f t="shared" ref="A5:D5" ca="1" si="0">IF(INDIRECT("'"&amp;$E$2&amp;"'!"&amp;ADDRESS(ROW(),COLUMN()*1))="","",INDIRECT("'"&amp;$E$2&amp;"'!"&amp;ADDRESS(ROW(),COLUMN()*1)))</f>
        <v>AY</v>
      </c>
      <c r="B5" s="27" t="str">
        <f t="shared" ca="1" si="0"/>
        <v>Kısa Dönemli Amaçlar</v>
      </c>
      <c r="C5" s="27" t="str">
        <f t="shared" ca="1" si="0"/>
        <v>Uzun Dönemli Amaçlar</v>
      </c>
      <c r="D5" s="27" t="str">
        <f t="shared" ca="1" si="0"/>
        <v>Başlangıç
Bitiş Tarihi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 ca="1">IF(INDIRECT("'"&amp;$E$2&amp;"'!"&amp;ADDRESS(ROW(),COLUMN()))="","",INDIRECT("'"&amp;$E$2&amp;"'!"&amp;ADDRESS(ROW(),COLUMN())))</f>
        <v>45178</v>
      </c>
      <c r="B6" s="16" t="str">
        <f ca="1">IF(INDIRECT("'"&amp;$E$2&amp;"'!"&amp;ADDRESS(ROW(),COLUMN()))="","",INDIRECT("'"&amp;$E$2&amp;"'!"&amp;ADDRESS(ROW(),COLUMN())))</f>
        <v>Fıkıh İlminin Amacı ve Önemi</v>
      </c>
      <c r="C6" s="16" t="str">
        <f t="shared" ref="C6:D15" ca="1" si="1">IF(INDIRECT("'"&amp;$E$2&amp;"'!"&amp;ADDRESS(ROW(),COLUMN()))="","",INDIRECT("'"&amp;$E$2&amp;"'!"&amp;ADDRESS(ROW(),COLUMN())))</f>
        <v>Fıkıh ilminin tanımını, amacını ve önemini açıklar.</v>
      </c>
      <c r="D6" s="15" t="str">
        <f t="shared" ca="1" si="1"/>
        <v>09 Eyl - 30 Eyl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 t="shared" ref="A7:A15" ca="1" si="2">IF(INDIRECT("'"&amp;$E$2&amp;"'!"&amp;ADDRESS(ROW(),COLUMN()))="","",INDIRECT("'"&amp;$E$2&amp;"'!"&amp;ADDRESS(ROW(),COLUMN())))</f>
        <v>45200</v>
      </c>
      <c r="B7" s="16" t="str">
        <f t="shared" ref="B7:B15" ca="1" si="3">IF(INDIRECT("'"&amp;$E$2&amp;"'!"&amp;ADDRESS(ROW(),COLUMN()))="","",INDIRECT("'"&amp;$E$2&amp;"'!"&amp;ADDRESS(ROW(),COLUMN())))</f>
        <v>Fıkıh İlminin Amacı ve Önemi</v>
      </c>
      <c r="C7" s="16" t="str">
        <f t="shared" ca="1" si="1"/>
        <v>Fıkıh ilminin tanımını, amacını ve önemini açıklar.</v>
      </c>
      <c r="D7" s="15" t="str">
        <f t="shared" ca="1" si="1"/>
        <v>01 Eki - 31 Eki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 t="shared" ca="1" si="2"/>
        <v>45231</v>
      </c>
      <c r="B8" s="16" t="str">
        <f t="shared" ca="1" si="3"/>
        <v>Fıkhi Mezhepler</v>
      </c>
      <c r="C8" s="16" t="str">
        <f t="shared" ca="1" si="1"/>
        <v>Fıkhi mezheplerini tanır, belirgin özelliklerini sıralar</v>
      </c>
      <c r="D8" s="15" t="str">
        <f t="shared" ca="1" si="1"/>
        <v>01 Kas - 30 Kas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 t="shared" ca="1" si="2"/>
        <v>45261</v>
      </c>
      <c r="B9" s="16" t="str">
        <f t="shared" ca="1" si="3"/>
        <v>Fıkhi Mezhepler</v>
      </c>
      <c r="C9" s="16" t="str">
        <f t="shared" ca="1" si="1"/>
        <v>Fıkhi mezheplerini tanır, belirgin özelliklerini sıralar</v>
      </c>
      <c r="D9" s="15" t="str">
        <f t="shared" ca="1" si="1"/>
        <v>01 Ara - 31 Ara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 t="shared" ca="1" si="2"/>
        <v>45292</v>
      </c>
      <c r="B10" s="16" t="str">
        <f t="shared" ca="1" si="3"/>
        <v>Fıkhi Mezhepler</v>
      </c>
      <c r="C10" s="16" t="str">
        <f t="shared" ca="1" si="1"/>
        <v>Fıkhi mezheplerini tanır, belirgin özelliklerini sıralar</v>
      </c>
      <c r="D10" s="15" t="str">
        <f t="shared" ca="1" si="1"/>
        <v>01 Oca - 31 Oca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 t="shared" ca="1" si="2"/>
        <v>45323</v>
      </c>
      <c r="B11" s="16" t="str">
        <f t="shared" ca="1" si="3"/>
        <v>Namazın Farziyeti ve Önemi</v>
      </c>
      <c r="C11" s="16" t="str">
        <f t="shared" ca="1" si="1"/>
        <v>Namazın farziyetini ve önemini anlar.</v>
      </c>
      <c r="D11" s="15" t="str">
        <f t="shared" ca="1" si="1"/>
        <v>01 Şub - 29 Şub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 t="shared" ca="1" si="2"/>
        <v>45352</v>
      </c>
      <c r="B12" s="16" t="str">
        <f t="shared" ca="1" si="3"/>
        <v>Namazın Farziyeti ve Önemi</v>
      </c>
      <c r="C12" s="16" t="str">
        <f t="shared" ca="1" si="1"/>
        <v>Namazın farziyetini ve önemini anlar.</v>
      </c>
      <c r="D12" s="15" t="str">
        <f t="shared" ca="1" si="1"/>
        <v>01 Mar - 31 Mar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 t="shared" ca="1" si="2"/>
        <v>45383</v>
      </c>
      <c r="B13" s="16" t="str">
        <f t="shared" ca="1" si="3"/>
        <v>Zekatın farziyeti ve Önemi</v>
      </c>
      <c r="C13" s="16" t="str">
        <f t="shared" ca="1" si="1"/>
        <v>Zekatın farziyetini ve önemini anlar.</v>
      </c>
      <c r="D13" s="15" t="str">
        <f t="shared" ca="1" si="1"/>
        <v>01 Nis - 30 Nis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 t="shared" ca="1" si="2"/>
        <v>45413</v>
      </c>
      <c r="B14" s="16" t="str">
        <f t="shared" ca="1" si="3"/>
        <v>Orucun farziyeti ve Önemi</v>
      </c>
      <c r="C14" s="16" t="str">
        <f t="shared" ca="1" si="1"/>
        <v>Orucun farziyetini ve önemini anlar.</v>
      </c>
      <c r="D14" s="15" t="str">
        <f t="shared" ca="1" si="1"/>
        <v>01 May - 31 May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 t="shared" ca="1" si="2"/>
        <v>45444</v>
      </c>
      <c r="B15" s="16" t="str">
        <f t="shared" ca="1" si="3"/>
        <v>Haccın farziyeti ve Önemi</v>
      </c>
      <c r="C15" s="16" t="str">
        <f t="shared" ca="1" si="1"/>
        <v>Haccın farziyetini ve önemini anlar.</v>
      </c>
      <c r="D15" s="15" t="str">
        <f t="shared" ca="1" si="1"/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</sheetData>
  <mergeCells count="3">
    <mergeCell ref="A1:D1"/>
    <mergeCell ref="A2:D2"/>
    <mergeCell ref="A17:D17"/>
  </mergeCells>
  <printOptions horizontalCentered="1" verticalCentered="1"/>
  <pageMargins left="0.39370078740157483" right="0.39370078740157483" top="0.39370078740157483" bottom="0.39370078740157483" header="0" footer="0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4" name="Drop Down 10">
              <controlPr defaultSize="0" print="0" autoLine="0" autoPict="0">
                <anchor moveWithCells="1">
                  <from>
                    <xdr:col>2</xdr:col>
                    <xdr:colOff>723900</xdr:colOff>
                    <xdr:row>2</xdr:row>
                    <xdr:rowOff>83820</xdr:rowOff>
                  </from>
                  <to>
                    <xdr:col>2</xdr:col>
                    <xdr:colOff>2202180</xdr:colOff>
                    <xdr:row>3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V972"/>
  <sheetViews>
    <sheetView showGridLines="0" zoomScaleNormal="100" workbookViewId="0">
      <pane ySplit="5" topLeftCell="A6" activePane="bottomLeft" state="frozen"/>
      <selection pane="bottomLeft" activeCell="C11" sqref="C11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[KELAM 12.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229</v>
      </c>
      <c r="C6" s="16" t="s">
        <v>230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231</v>
      </c>
      <c r="C7" s="16" t="s">
        <v>232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233</v>
      </c>
      <c r="C8" s="16" t="s">
        <v>234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243</v>
      </c>
      <c r="C9" s="16" t="s">
        <v>235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244</v>
      </c>
      <c r="C10" s="16" t="s">
        <v>236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237</v>
      </c>
      <c r="C11" s="16" t="s">
        <v>238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239</v>
      </c>
      <c r="C12" s="16" t="s">
        <v>238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245</v>
      </c>
      <c r="C13" s="16" t="s">
        <v>240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241</v>
      </c>
      <c r="C14" s="16" t="s">
        <v>240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242</v>
      </c>
      <c r="C15" s="16" t="s">
        <v>240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V972"/>
  <sheetViews>
    <sheetView showGridLines="0" zoomScaleNormal="100" workbookViewId="0">
      <pane ySplit="5" topLeftCell="A6" activePane="bottomLeft" state="frozen"/>
      <selection pane="bottomLeft" activeCell="C9" sqref="C9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[KURAN 12.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253</v>
      </c>
      <c r="C6" s="16" t="s">
        <v>254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252</v>
      </c>
      <c r="C7" s="16" t="s">
        <v>255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246</v>
      </c>
      <c r="C8" s="16" t="s">
        <v>256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247</v>
      </c>
      <c r="C9" s="16" t="s">
        <v>257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248</v>
      </c>
      <c r="C10" s="16" t="s">
        <v>258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249</v>
      </c>
      <c r="C11" s="16" t="s">
        <v>259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249</v>
      </c>
      <c r="C12" s="16" t="s">
        <v>259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250</v>
      </c>
      <c r="C13" s="16" t="s">
        <v>260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251</v>
      </c>
      <c r="C14" s="16" t="s">
        <v>261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251</v>
      </c>
      <c r="C15" s="16" t="s">
        <v>261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V972"/>
  <sheetViews>
    <sheetView showGridLines="0" zoomScaleNormal="100" workbookViewId="0">
      <pane ySplit="5" topLeftCell="A6" activePane="bottomLeft" state="frozen"/>
      <selection pane="bottomLeft" activeCell="B11" sqref="B11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[OSMANLICA 12.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87</v>
      </c>
      <c r="C6" s="16" t="s">
        <v>86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88</v>
      </c>
      <c r="C7" s="16" t="s">
        <v>91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89</v>
      </c>
      <c r="C8" s="16" t="s">
        <v>90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92</v>
      </c>
      <c r="C9" s="16" t="s">
        <v>93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94</v>
      </c>
      <c r="C10" s="16" t="s">
        <v>95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94</v>
      </c>
      <c r="C11" s="16" t="s">
        <v>95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96</v>
      </c>
      <c r="C12" s="16" t="s">
        <v>97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96</v>
      </c>
      <c r="C13" s="16" t="s">
        <v>97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96</v>
      </c>
      <c r="C14" s="16" t="s">
        <v>97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96</v>
      </c>
      <c r="C15" s="16" t="s">
        <v>97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A3" sqref="A3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[",UPPER(MID(CELL("dosyaadı",A1),FIND("]",CELL("dosyaadı",A1),1)+1,200)),"] BEP Yıllık Planı")</f>
        <v>2024-2025 Eğitim Öğretim Yılı [FIKIH OKUMALARI]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262</v>
      </c>
      <c r="C6" s="16" t="s">
        <v>263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271</v>
      </c>
      <c r="C7" s="16" t="s">
        <v>272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264</v>
      </c>
      <c r="C8" s="16" t="s">
        <v>265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273</v>
      </c>
      <c r="C9" s="16" t="s">
        <v>274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275</v>
      </c>
      <c r="C10" s="16" t="s">
        <v>266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267</v>
      </c>
      <c r="C11" s="16" t="s">
        <v>268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276</v>
      </c>
      <c r="C12" s="16" t="s">
        <v>277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278</v>
      </c>
      <c r="C13" s="16" t="s">
        <v>279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280</v>
      </c>
      <c r="C14" s="16" t="s">
        <v>281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269</v>
      </c>
      <c r="C15" s="16" t="s">
        <v>270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8" sqref="C8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[",UPPER(MID(CELL("dosyaadı",A1),FIND("]",CELL("dosyaadı",A1),1)+1,200)),"] BEP Yıllık Planı")</f>
        <v>2024-2025 Eğitim Öğretim Yılı [HADİS METİNLERİ]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300</v>
      </c>
      <c r="C6" s="16" t="s">
        <v>282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283</v>
      </c>
      <c r="C7" s="16" t="s">
        <v>284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285</v>
      </c>
      <c r="C8" s="16" t="s">
        <v>286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287</v>
      </c>
      <c r="C9" s="16" t="s">
        <v>288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289</v>
      </c>
      <c r="C10" s="16" t="s">
        <v>290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291</v>
      </c>
      <c r="C11" s="16" t="s">
        <v>292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293</v>
      </c>
      <c r="C12" s="16" t="s">
        <v>294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301</v>
      </c>
      <c r="C13" s="16" t="s">
        <v>295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296</v>
      </c>
      <c r="C14" s="16" t="s">
        <v>297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298</v>
      </c>
      <c r="C15" s="16" t="s">
        <v>299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11" sqref="C11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[",UPPER(MID(CELL("dosyaadı",A1),FIND("]",CELL("dosyaadı",A1),1)+1,200)),"] BEP Yıllık Planı")</f>
        <v>2024-2025 Eğitim Öğretim Yılı [İSLAM AHLAKI]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302</v>
      </c>
      <c r="C6" s="16" t="s">
        <v>303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304</v>
      </c>
      <c r="C7" s="16" t="s">
        <v>305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306</v>
      </c>
      <c r="C8" s="16" t="s">
        <v>312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307</v>
      </c>
      <c r="C9" s="16" t="s">
        <v>311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308</v>
      </c>
      <c r="C10" s="16" t="s">
        <v>313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309</v>
      </c>
      <c r="C11" s="16" t="s">
        <v>310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321</v>
      </c>
      <c r="C12" s="16" t="s">
        <v>320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314</v>
      </c>
      <c r="C13" s="16" t="s">
        <v>315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316</v>
      </c>
      <c r="C14" s="16" t="s">
        <v>317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318</v>
      </c>
      <c r="C15" s="16" t="s">
        <v>319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13" sqref="C13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[",UPPER(MID(CELL("dosyaadı",A1),FIND("]",CELL("dosyaadı",A1),1)+1,200)),"] BEP Yıllık Planı")</f>
        <v>2024-2025 Eğitim Öğretim Yılı [İSLAM BİLİM TARİHİ]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322</v>
      </c>
      <c r="C6" s="16" t="s">
        <v>323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324</v>
      </c>
      <c r="C7" s="16" t="s">
        <v>333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325</v>
      </c>
      <c r="C8" s="16" t="s">
        <v>333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326</v>
      </c>
      <c r="C9" s="16" t="s">
        <v>333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327</v>
      </c>
      <c r="C10" s="16" t="s">
        <v>333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328</v>
      </c>
      <c r="C11" s="16" t="s">
        <v>334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329</v>
      </c>
      <c r="C12" s="16" t="s">
        <v>334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330</v>
      </c>
      <c r="C13" s="16" t="s">
        <v>334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331</v>
      </c>
      <c r="C14" s="16" t="s">
        <v>335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332</v>
      </c>
      <c r="C15" s="16" t="s">
        <v>335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9" sqref="C9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[",UPPER(MID(CELL("dosyaadı",A1),FIND("]",CELL("dosyaadı",A1),1)+1,200)),"] BEP Yıllık Planı")</f>
        <v>2024-2025 Eğitim Öğretim Yılı [İSLAM TARİHİ]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350</v>
      </c>
      <c r="C6" s="16" t="s">
        <v>351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336</v>
      </c>
      <c r="C7" s="16" t="s">
        <v>337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338</v>
      </c>
      <c r="C8" s="16" t="s">
        <v>352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339</v>
      </c>
      <c r="C9" s="16" t="s">
        <v>340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341</v>
      </c>
      <c r="C10" s="16" t="s">
        <v>342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343</v>
      </c>
      <c r="C11" s="16" t="s">
        <v>344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345</v>
      </c>
      <c r="C12" s="16" t="s">
        <v>346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347</v>
      </c>
      <c r="C13" s="16" t="s">
        <v>348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349</v>
      </c>
      <c r="C14" s="16" t="s">
        <v>353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355</v>
      </c>
      <c r="C15" s="16" t="s">
        <v>354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8" sqref="C8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[",UPPER(MID(CELL("dosyaadı",A1),FIND("]",CELL("dosyaadı",A1),1)+1,200)),"] BEP Yıllık Planı")</f>
        <v>2024-2025 Eğitim Öğretim Yılı [KURANIN ANA KONULARI]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365</v>
      </c>
      <c r="C6" s="16" t="s">
        <v>356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366</v>
      </c>
      <c r="C7" s="16" t="s">
        <v>357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375</v>
      </c>
      <c r="C8" s="16" t="s">
        <v>358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374</v>
      </c>
      <c r="C9" s="16" t="s">
        <v>359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373</v>
      </c>
      <c r="C10" s="16" t="s">
        <v>360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367</v>
      </c>
      <c r="C11" s="16" t="s">
        <v>361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368</v>
      </c>
      <c r="C12" s="16" t="s">
        <v>362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371</v>
      </c>
      <c r="C13" s="16" t="s">
        <v>363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372</v>
      </c>
      <c r="C14" s="16" t="s">
        <v>370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369</v>
      </c>
      <c r="C15" s="16" t="s">
        <v>364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9" sqref="C9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[",UPPER(MID(CELL("dosyaadı",A1),FIND("]",CELL("dosyaadı",A1),1)+1,200)),"] BEP Yıllık Planı")</f>
        <v>2024-2025 Eğitim Öğretim Yılı [KURAN OKUMA TEKNİKLERİ]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376</v>
      </c>
      <c r="C6" s="16" t="s">
        <v>387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377</v>
      </c>
      <c r="C7" s="16" t="s">
        <v>387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378</v>
      </c>
      <c r="C8" s="16" t="s">
        <v>387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379</v>
      </c>
      <c r="C9" s="16" t="s">
        <v>387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380</v>
      </c>
      <c r="C10" s="16" t="s">
        <v>387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381</v>
      </c>
      <c r="C11" s="16" t="s">
        <v>387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381</v>
      </c>
      <c r="C12" s="16" t="s">
        <v>387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382</v>
      </c>
      <c r="C13" s="16" t="s">
        <v>383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385</v>
      </c>
      <c r="C14" s="16" t="s">
        <v>388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386</v>
      </c>
      <c r="C15" s="16" t="s">
        <v>384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ED334-996E-4AC2-8F85-59541F6C819B}">
  <dimension ref="A1"/>
  <sheetViews>
    <sheetView topLeftCell="A4" workbookViewId="0"/>
  </sheetViews>
  <sheetFormatPr defaultRowHeight="14.4" x14ac:dyDescent="0.3"/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2060"/>
  </sheetPr>
  <dimension ref="A1:V972"/>
  <sheetViews>
    <sheetView showGridLines="0" zoomScaleNormal="100" workbookViewId="0">
      <pane ySplit="5" topLeftCell="A6" activePane="bottomLeft" state="frozen"/>
      <selection pane="bottomLeft" activeCell="C9" sqref="C9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[",UPPER(MID(CELL("dosyaadı",A1),FIND("]",CELL("dosyaadı",A1),1)+1,200)),"] BEP Yıllık Planı")</f>
        <v>2024-2025 Eğitim Öğretim Yılı [TEFSİR OKUMALARI]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389</v>
      </c>
      <c r="C6" s="16" t="s">
        <v>390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399</v>
      </c>
      <c r="C7" s="16" t="s">
        <v>391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392</v>
      </c>
      <c r="C8" s="16" t="s">
        <v>400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393</v>
      </c>
      <c r="C9" s="16" t="s">
        <v>401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394</v>
      </c>
      <c r="C10" s="16" t="s">
        <v>401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395</v>
      </c>
      <c r="C11" s="16" t="s">
        <v>401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396</v>
      </c>
      <c r="C12" s="16" t="s">
        <v>401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397</v>
      </c>
      <c r="C13" s="16" t="s">
        <v>401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402</v>
      </c>
      <c r="C14" s="16" t="s">
        <v>401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398</v>
      </c>
      <c r="C15" s="16" t="s">
        <v>401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4D374-C903-41B4-9E4F-324341CDBDB7}">
  <dimension ref="A1:V930"/>
  <sheetViews>
    <sheetView showGridLines="0" tabSelected="1" zoomScaleNormal="100" workbookViewId="0">
      <pane ySplit="5" topLeftCell="A6" activePane="bottomLeft" state="frozen"/>
      <selection activeCell="D7" sqref="D7"/>
      <selection pane="bottomLeft" activeCell="H16" sqref="H16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5" width="9" hidden="1" customWidth="1"/>
    <col min="6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>
        <v>3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">
        <v>437</v>
      </c>
      <c r="B2" s="31"/>
      <c r="C2" s="31"/>
      <c r="D2" s="31"/>
      <c r="E2" s="4" t="str">
        <f>VLOOKUP(E1,Ayarlar!D2:E26,2,0)</f>
        <v>Fıkıh 10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tr">
        <f ca="1">IF(INDIRECT("'"&amp;$E$2&amp;"'!"&amp;ADDRESS(ROW(),COLUMN()*1))="","",INDIRECT("'"&amp;$E$2&amp;"'!"&amp;ADDRESS(ROW(),COLUMN()*1)))</f>
        <v>AY</v>
      </c>
      <c r="B5" s="27" t="str">
        <f t="shared" ref="B5" ca="1" si="0">IF(INDIRECT("'"&amp;$E$2&amp;"'!"&amp;ADDRESS(ROW(),COLUMN()*1))="","",INDIRECT("'"&amp;$E$2&amp;"'!"&amp;ADDRESS(ROW(),COLUMN()*1)))</f>
        <v>Kısa Dönemli Amaçlar</v>
      </c>
      <c r="C5" s="27" t="str">
        <f ca="1">IF(INDIRECT("'"&amp;$E$2&amp;"'!"&amp;ADDRESS(ROW(),COLUMN()*1))="","",INDIRECT("'"&amp;$E$2&amp;"'!"&amp;ADDRESS(ROW(),COLUMN()*1)))</f>
        <v>Uzun Dönemli Amaçlar</v>
      </c>
      <c r="D5" s="27" t="str">
        <f ca="1">IF(INDIRECT("'"&amp;$E$2&amp;"'!"&amp;ADDRESS(ROW(),COLUMN()*1))="","",INDIRECT("'"&amp;$E$2&amp;"'!"&amp;ADDRESS(ROW(),COLUMN()*1)))</f>
        <v>Başlangıç
Bitiş Tarihi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 ca="1">IF(INDIRECT("'"&amp;$E$2&amp;"'!"&amp;ADDRESS(ROW(),COLUMN()))="","",INDIRECT("'"&amp;$E$2&amp;"'!"&amp;ADDRESS(ROW(),COLUMN())))</f>
        <v>45178</v>
      </c>
      <c r="B6" s="16" t="s">
        <v>438</v>
      </c>
      <c r="C6" s="16" t="s">
        <v>449</v>
      </c>
      <c r="D6" s="15" t="str">
        <f t="shared" ref="C6:D15" ca="1" si="1">IF(INDIRECT("'"&amp;$E$2&amp;"'!"&amp;ADDRESS(ROW(),COLUMN()))="","",INDIRECT("'"&amp;$E$2&amp;"'!"&amp;ADDRESS(ROW(),COLUMN())))</f>
        <v>09 Eyl - 30 Eyl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 ca="1">IF(INDIRECT("'"&amp;$E$2&amp;"'!"&amp;ADDRESS(ROW(),COLUMN()))="","",INDIRECT("'"&amp;$E$2&amp;"'!"&amp;ADDRESS(ROW(),COLUMN())))</f>
        <v>45200</v>
      </c>
      <c r="B7" s="16" t="s">
        <v>439</v>
      </c>
      <c r="C7" s="16" t="s">
        <v>448</v>
      </c>
      <c r="D7" s="15" t="str">
        <f t="shared" ca="1" si="1"/>
        <v>01 Eki - 31 Eki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 ca="1">IF(INDIRECT("'"&amp;$E$2&amp;"'!"&amp;ADDRESS(ROW(),COLUMN()))="","",INDIRECT("'"&amp;$E$2&amp;"'!"&amp;ADDRESS(ROW(),COLUMN())))</f>
        <v>45231</v>
      </c>
      <c r="B8" s="16" t="s">
        <v>440</v>
      </c>
      <c r="C8" s="16" t="s">
        <v>450</v>
      </c>
      <c r="D8" s="15" t="str">
        <f t="shared" ca="1" si="1"/>
        <v>01 Kas - 30 Kas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 ca="1">IF(INDIRECT("'"&amp;$E$2&amp;"'!"&amp;ADDRESS(ROW(),COLUMN()))="","",INDIRECT("'"&amp;$E$2&amp;"'!"&amp;ADDRESS(ROW(),COLUMN())))</f>
        <v>45261</v>
      </c>
      <c r="B9" s="16" t="s">
        <v>441</v>
      </c>
      <c r="C9" s="16" t="s">
        <v>451</v>
      </c>
      <c r="D9" s="15" t="str">
        <f t="shared" ca="1" si="1"/>
        <v>01 Ara - 31 Ara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 ca="1">IF(INDIRECT("'"&amp;$E$2&amp;"'!"&amp;ADDRESS(ROW(),COLUMN()))="","",INDIRECT("'"&amp;$E$2&amp;"'!"&amp;ADDRESS(ROW(),COLUMN())))</f>
        <v>45292</v>
      </c>
      <c r="B10" s="16" t="s">
        <v>442</v>
      </c>
      <c r="C10" s="16" t="s">
        <v>452</v>
      </c>
      <c r="D10" s="15" t="str">
        <f t="shared" ca="1" si="1"/>
        <v>01 Oca - 31 Oca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 ca="1">IF(INDIRECT("'"&amp;$E$2&amp;"'!"&amp;ADDRESS(ROW(),COLUMN()))="","",INDIRECT("'"&amp;$E$2&amp;"'!"&amp;ADDRESS(ROW(),COLUMN())))</f>
        <v>45323</v>
      </c>
      <c r="B11" s="16" t="s">
        <v>443</v>
      </c>
      <c r="C11" s="16" t="s">
        <v>453</v>
      </c>
      <c r="D11" s="15" t="str">
        <f t="shared" ca="1" si="1"/>
        <v>01 Şub - 29 Şub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 ca="1">IF(INDIRECT("'"&amp;$E$2&amp;"'!"&amp;ADDRESS(ROW(),COLUMN()))="","",INDIRECT("'"&amp;$E$2&amp;"'!"&amp;ADDRESS(ROW(),COLUMN())))</f>
        <v>45352</v>
      </c>
      <c r="B12" s="16" t="s">
        <v>444</v>
      </c>
      <c r="C12" s="16" t="s">
        <v>454</v>
      </c>
      <c r="D12" s="15" t="str">
        <f t="shared" ca="1" si="1"/>
        <v>01 Mar - 31 Mar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 ca="1">IF(INDIRECT("'"&amp;$E$2&amp;"'!"&amp;ADDRESS(ROW(),COLUMN()))="","",INDIRECT("'"&amp;$E$2&amp;"'!"&amp;ADDRESS(ROW(),COLUMN())))</f>
        <v>45383</v>
      </c>
      <c r="B13" s="16" t="s">
        <v>445</v>
      </c>
      <c r="C13" s="16" t="s">
        <v>455</v>
      </c>
      <c r="D13" s="15" t="str">
        <f t="shared" ca="1" si="1"/>
        <v>01 Nis - 30 Nis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 ca="1">IF(INDIRECT("'"&amp;$E$2&amp;"'!"&amp;ADDRESS(ROW(),COLUMN()))="","",INDIRECT("'"&amp;$E$2&amp;"'!"&amp;ADDRESS(ROW(),COLUMN())))</f>
        <v>45413</v>
      </c>
      <c r="B14" s="16" t="s">
        <v>446</v>
      </c>
      <c r="C14" s="16" t="s">
        <v>455</v>
      </c>
      <c r="D14" s="15" t="str">
        <f t="shared" ca="1" si="1"/>
        <v>01 May - 31 May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 ca="1">IF(INDIRECT("'"&amp;$E$2&amp;"'!"&amp;ADDRESS(ROW(),COLUMN()))="","",INDIRECT("'"&amp;$E$2&amp;"'!"&amp;ADDRESS(ROW(),COLUMN())))</f>
        <v>45444</v>
      </c>
      <c r="B15" s="16" t="s">
        <v>447</v>
      </c>
      <c r="C15" s="17" t="s">
        <v>455</v>
      </c>
      <c r="D15" s="15" t="str">
        <f t="shared" ca="1" si="1"/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</sheetData>
  <mergeCells count="3">
    <mergeCell ref="A1:D1"/>
    <mergeCell ref="A2:D2"/>
    <mergeCell ref="A17:D17"/>
  </mergeCells>
  <printOptions horizontalCentered="1" verticalCentered="1"/>
  <pageMargins left="0.39370078740157483" right="0.39370078740157483" top="0.39370078740157483" bottom="0.39370078740157483" header="0" footer="0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print="0" autoLine="0" autoPict="0">
                <anchor moveWithCells="1">
                  <from>
                    <xdr:col>2</xdr:col>
                    <xdr:colOff>723900</xdr:colOff>
                    <xdr:row>2</xdr:row>
                    <xdr:rowOff>83820</xdr:rowOff>
                  </from>
                  <to>
                    <xdr:col>2</xdr:col>
                    <xdr:colOff>2202180</xdr:colOff>
                    <xdr:row>3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998"/>
  <sheetViews>
    <sheetView showGridLines="0" workbookViewId="0">
      <selection activeCell="B13" sqref="B13"/>
    </sheetView>
  </sheetViews>
  <sheetFormatPr defaultColWidth="14.44140625" defaultRowHeight="15" customHeight="1" x14ac:dyDescent="0.3"/>
  <cols>
    <col min="1" max="1" width="5.33203125" customWidth="1"/>
    <col min="2" max="2" width="19.44140625" customWidth="1"/>
    <col min="3" max="3" width="3.6640625" customWidth="1"/>
    <col min="4" max="4" width="3" customWidth="1"/>
    <col min="5" max="5" width="24.6640625" customWidth="1"/>
    <col min="6" max="6" width="5.33203125" customWidth="1"/>
    <col min="7" max="7" width="9.109375" customWidth="1"/>
    <col min="8" max="16" width="8.6640625" customWidth="1"/>
  </cols>
  <sheetData>
    <row r="1" spans="1:16" ht="12.75" customHeight="1" x14ac:dyDescent="0.3">
      <c r="A1" s="8"/>
      <c r="B1" s="14" t="s">
        <v>36</v>
      </c>
      <c r="C1" s="10"/>
      <c r="D1" s="9"/>
      <c r="E1" s="9" t="s">
        <v>6</v>
      </c>
      <c r="F1" s="9" t="s">
        <v>7</v>
      </c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2.75" customHeight="1" x14ac:dyDescent="0.3">
      <c r="A2" s="8">
        <v>9</v>
      </c>
      <c r="B2" s="26">
        <v>45178</v>
      </c>
      <c r="C2" s="8"/>
      <c r="D2" s="11">
        <v>1</v>
      </c>
      <c r="E2" s="11" t="s">
        <v>8</v>
      </c>
      <c r="F2" s="12">
        <v>5</v>
      </c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ht="12.75" customHeight="1" x14ac:dyDescent="0.3">
      <c r="A3" s="8">
        <v>10</v>
      </c>
      <c r="B3" s="19">
        <f>DATE(YEAR(B2),1+MONTH(B2),1)</f>
        <v>45200</v>
      </c>
      <c r="C3" s="8"/>
      <c r="D3" s="11">
        <v>2</v>
      </c>
      <c r="E3" s="11" t="s">
        <v>9</v>
      </c>
      <c r="F3" s="12">
        <v>1</v>
      </c>
      <c r="G3" s="8"/>
      <c r="H3" s="8"/>
      <c r="I3" s="8"/>
      <c r="J3" s="8"/>
      <c r="K3" s="8"/>
      <c r="L3" s="8"/>
      <c r="M3" s="8"/>
      <c r="N3" s="8"/>
      <c r="O3" s="8"/>
      <c r="P3" s="8"/>
    </row>
    <row r="4" spans="1:16" ht="12.75" customHeight="1" x14ac:dyDescent="0.3">
      <c r="A4" s="8">
        <v>11</v>
      </c>
      <c r="B4" s="19">
        <f t="shared" ref="B4:B11" si="0">DATE(YEAR(B3),1+MONTH(B3),1)</f>
        <v>45231</v>
      </c>
      <c r="C4" s="8"/>
      <c r="D4" s="11">
        <v>3</v>
      </c>
      <c r="E4" s="11" t="s">
        <v>10</v>
      </c>
      <c r="F4" s="12">
        <v>2</v>
      </c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ht="12.75" customHeight="1" x14ac:dyDescent="0.3">
      <c r="A5" s="8">
        <v>12</v>
      </c>
      <c r="B5" s="19">
        <f t="shared" si="0"/>
        <v>45261</v>
      </c>
      <c r="C5" s="8"/>
      <c r="D5" s="11">
        <v>4</v>
      </c>
      <c r="E5" s="11" t="s">
        <v>11</v>
      </c>
      <c r="F5" s="12">
        <v>2</v>
      </c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ht="12.75" customHeight="1" x14ac:dyDescent="0.3">
      <c r="A6" s="8">
        <v>1</v>
      </c>
      <c r="B6" s="19">
        <f t="shared" si="0"/>
        <v>45292</v>
      </c>
      <c r="C6" s="8"/>
      <c r="D6" s="11">
        <v>5</v>
      </c>
      <c r="E6" s="11" t="s">
        <v>12</v>
      </c>
      <c r="F6" s="12">
        <v>4</v>
      </c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ht="12.75" customHeight="1" x14ac:dyDescent="0.3">
      <c r="A7" s="8">
        <v>2</v>
      </c>
      <c r="B7" s="19">
        <f t="shared" si="0"/>
        <v>45323</v>
      </c>
      <c r="C7" s="8"/>
      <c r="D7" s="11">
        <v>6</v>
      </c>
      <c r="E7" s="11" t="s">
        <v>14</v>
      </c>
      <c r="F7" s="12">
        <v>2</v>
      </c>
      <c r="G7" s="8"/>
      <c r="H7" s="8"/>
      <c r="I7" s="8"/>
      <c r="J7" s="8"/>
      <c r="K7" s="8"/>
      <c r="L7" s="8"/>
      <c r="M7" s="8"/>
      <c r="N7" s="8"/>
      <c r="O7" s="8"/>
      <c r="P7" s="8"/>
    </row>
    <row r="8" spans="1:16" ht="12.75" customHeight="1" x14ac:dyDescent="0.3">
      <c r="A8" s="8">
        <v>3</v>
      </c>
      <c r="B8" s="19">
        <f t="shared" si="0"/>
        <v>45352</v>
      </c>
      <c r="C8" s="13"/>
      <c r="D8" s="11">
        <v>7</v>
      </c>
      <c r="E8" s="11" t="s">
        <v>15</v>
      </c>
      <c r="F8" s="12">
        <v>1</v>
      </c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ht="12.75" customHeight="1" x14ac:dyDescent="0.3">
      <c r="A9" s="8">
        <v>4</v>
      </c>
      <c r="B9" s="19">
        <f t="shared" si="0"/>
        <v>45383</v>
      </c>
      <c r="C9" s="8"/>
      <c r="D9" s="11">
        <v>8</v>
      </c>
      <c r="E9" s="11" t="s">
        <v>16</v>
      </c>
      <c r="F9" s="12">
        <v>2</v>
      </c>
      <c r="G9" s="8"/>
      <c r="H9" s="8"/>
      <c r="I9" s="8"/>
      <c r="J9" s="8"/>
      <c r="K9" s="8"/>
      <c r="L9" s="8"/>
      <c r="M9" s="8"/>
      <c r="N9" s="8"/>
      <c r="O9" s="8"/>
      <c r="P9" s="8"/>
    </row>
    <row r="10" spans="1:16" ht="12.75" customHeight="1" x14ac:dyDescent="0.3">
      <c r="A10" s="8">
        <v>5</v>
      </c>
      <c r="B10" s="19">
        <f t="shared" si="0"/>
        <v>45413</v>
      </c>
      <c r="C10" s="8"/>
      <c r="D10" s="11">
        <v>9</v>
      </c>
      <c r="E10" s="11" t="s">
        <v>17</v>
      </c>
      <c r="F10" s="12">
        <v>4</v>
      </c>
      <c r="G10" s="8"/>
      <c r="H10" s="8"/>
      <c r="I10" s="8"/>
      <c r="J10" s="8"/>
      <c r="K10" s="8"/>
      <c r="L10" s="8"/>
      <c r="M10" s="8"/>
      <c r="N10" s="8"/>
      <c r="O10" s="8"/>
      <c r="P10" s="8"/>
    </row>
    <row r="11" spans="1:16" ht="12.75" customHeight="1" x14ac:dyDescent="0.3">
      <c r="A11" s="8">
        <v>6</v>
      </c>
      <c r="B11" s="19">
        <f t="shared" si="0"/>
        <v>45444</v>
      </c>
      <c r="C11" s="8"/>
      <c r="D11" s="11">
        <v>10</v>
      </c>
      <c r="E11" s="11" t="s">
        <v>19</v>
      </c>
      <c r="F11" s="12">
        <v>2</v>
      </c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ht="12.75" customHeight="1" x14ac:dyDescent="0.3">
      <c r="A12" s="8"/>
      <c r="B12" s="26">
        <v>45463</v>
      </c>
      <c r="C12" s="8"/>
      <c r="D12" s="11">
        <v>11</v>
      </c>
      <c r="E12" s="11" t="s">
        <v>20</v>
      </c>
      <c r="F12" s="12">
        <v>2</v>
      </c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ht="12.75" customHeight="1" x14ac:dyDescent="0.3">
      <c r="A13" s="8"/>
      <c r="B13" s="8"/>
      <c r="C13" s="8"/>
      <c r="D13" s="11">
        <v>12</v>
      </c>
      <c r="E13" s="11" t="s">
        <v>21</v>
      </c>
      <c r="F13" s="12">
        <v>2</v>
      </c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ht="12.75" customHeight="1" x14ac:dyDescent="0.3">
      <c r="A14" s="8"/>
      <c r="B14" s="8"/>
      <c r="C14" s="8"/>
      <c r="D14" s="11">
        <v>13</v>
      </c>
      <c r="E14" s="11" t="s">
        <v>22</v>
      </c>
      <c r="F14" s="12">
        <v>2</v>
      </c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ht="12.75" customHeight="1" x14ac:dyDescent="0.3">
      <c r="A15" s="8"/>
      <c r="B15" s="8"/>
      <c r="C15" s="8"/>
      <c r="D15" s="11">
        <v>14</v>
      </c>
      <c r="E15" s="11" t="s">
        <v>23</v>
      </c>
      <c r="F15" s="12">
        <v>3</v>
      </c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ht="12.75" customHeight="1" x14ac:dyDescent="0.3">
      <c r="A16" s="8"/>
      <c r="B16" s="8"/>
      <c r="C16" s="8"/>
      <c r="D16" s="11">
        <v>15</v>
      </c>
      <c r="E16" s="11" t="s">
        <v>13</v>
      </c>
      <c r="F16" s="12">
        <v>1</v>
      </c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1:16" ht="12.75" customHeight="1" x14ac:dyDescent="0.3">
      <c r="A17" s="8"/>
      <c r="B17" s="8"/>
      <c r="C17" s="8"/>
      <c r="D17" s="11">
        <v>16</v>
      </c>
      <c r="E17" s="11" t="s">
        <v>18</v>
      </c>
      <c r="F17" s="12">
        <v>1</v>
      </c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1:16" ht="12.75" customHeight="1" x14ac:dyDescent="0.3">
      <c r="A18" s="8"/>
      <c r="B18" s="8"/>
      <c r="C18" s="8"/>
      <c r="D18" s="11">
        <v>17</v>
      </c>
      <c r="E18" s="11" t="s">
        <v>24</v>
      </c>
      <c r="F18" s="12">
        <v>2</v>
      </c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1:16" ht="12.75" customHeight="1" x14ac:dyDescent="0.3">
      <c r="A19" s="8"/>
      <c r="B19" s="8"/>
      <c r="C19" s="8"/>
      <c r="D19" s="11">
        <v>18</v>
      </c>
      <c r="E19" s="11" t="s">
        <v>28</v>
      </c>
      <c r="F19" s="12">
        <v>2</v>
      </c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1:16" ht="12.75" customHeight="1" x14ac:dyDescent="0.3">
      <c r="A20" s="8"/>
      <c r="B20" s="8"/>
      <c r="C20" s="8"/>
      <c r="D20" s="11">
        <v>19</v>
      </c>
      <c r="E20" s="11" t="s">
        <v>29</v>
      </c>
      <c r="F20" s="12">
        <v>2</v>
      </c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1:16" ht="12.75" customHeight="1" x14ac:dyDescent="0.3">
      <c r="A21" s="8"/>
      <c r="B21" s="8"/>
      <c r="C21" s="8"/>
      <c r="D21" s="11">
        <v>20</v>
      </c>
      <c r="E21" s="11" t="s">
        <v>26</v>
      </c>
      <c r="F21" s="12">
        <v>1</v>
      </c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1:16" ht="12.75" customHeight="1" x14ac:dyDescent="0.3">
      <c r="A22" s="8"/>
      <c r="B22" s="8"/>
      <c r="C22" s="8"/>
      <c r="D22" s="11">
        <v>21</v>
      </c>
      <c r="E22" s="11" t="s">
        <v>31</v>
      </c>
      <c r="F22" s="12">
        <v>2</v>
      </c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6" ht="12.75" customHeight="1" x14ac:dyDescent="0.3">
      <c r="A23" s="8"/>
      <c r="B23" s="8"/>
      <c r="C23" s="8"/>
      <c r="D23" s="11">
        <v>22</v>
      </c>
      <c r="E23" s="11" t="s">
        <v>30</v>
      </c>
      <c r="F23" s="12">
        <v>2</v>
      </c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ht="12.75" customHeight="1" x14ac:dyDescent="0.3">
      <c r="A24" s="8"/>
      <c r="B24" s="8"/>
      <c r="C24" s="8"/>
      <c r="D24" s="11">
        <v>23</v>
      </c>
      <c r="E24" s="11" t="s">
        <v>33</v>
      </c>
      <c r="F24" s="12">
        <v>2</v>
      </c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1:16" ht="12.75" customHeight="1" x14ac:dyDescent="0.3">
      <c r="A25" s="8"/>
      <c r="B25" s="8"/>
      <c r="C25" s="8"/>
      <c r="D25" s="11">
        <v>24</v>
      </c>
      <c r="E25" s="11" t="s">
        <v>27</v>
      </c>
      <c r="F25" s="12">
        <v>2</v>
      </c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ht="12.75" customHeight="1" x14ac:dyDescent="0.3">
      <c r="A26" s="8"/>
      <c r="B26" s="8"/>
      <c r="C26" s="8"/>
      <c r="D26" s="11">
        <v>25</v>
      </c>
      <c r="E26" s="11" t="s">
        <v>32</v>
      </c>
      <c r="F26" s="12">
        <v>2</v>
      </c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ht="12.75" customHeight="1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ht="12.75" customHeight="1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ht="12.75" customHeight="1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ht="12.75" customHeight="1" x14ac:dyDescent="0.3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6" ht="12.75" customHeight="1" x14ac:dyDescent="0.3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6" ht="12.75" customHeight="1" x14ac:dyDescent="0.3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1:16" ht="12.75" customHeight="1" x14ac:dyDescent="0.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1:16" ht="12.75" customHeight="1" x14ac:dyDescent="0.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1:16" ht="12.75" customHeight="1" x14ac:dyDescent="0.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1:16" ht="12.75" customHeight="1" x14ac:dyDescent="0.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1:16" ht="12.75" customHeight="1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1:16" ht="12.75" customHeight="1" x14ac:dyDescent="0.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1:16" ht="12.75" customHeight="1" x14ac:dyDescent="0.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1:16" ht="12.75" customHeight="1" x14ac:dyDescent="0.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1:16" ht="12.75" customHeight="1" x14ac:dyDescent="0.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1:16" ht="12.75" customHeight="1" x14ac:dyDescent="0.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1:16" ht="12.75" customHeight="1" x14ac:dyDescent="0.3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1:16" ht="12.75" customHeight="1" x14ac:dyDescent="0.3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1:16" ht="12.75" customHeight="1" x14ac:dyDescent="0.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1:16" ht="12.75" customHeight="1" x14ac:dyDescent="0.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1:16" ht="12.75" customHeight="1" x14ac:dyDescent="0.3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1:16" ht="12.75" customHeight="1" x14ac:dyDescent="0.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1:16" ht="12.75" customHeight="1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1:16" ht="12.75" customHeight="1" x14ac:dyDescent="0.3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1:16" ht="12.75" customHeight="1" x14ac:dyDescent="0.3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1:16" ht="12.75" customHeight="1" x14ac:dyDescent="0.3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1:16" ht="12.75" customHeight="1" x14ac:dyDescent="0.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1:16" ht="12.75" customHeight="1" x14ac:dyDescent="0.3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1:16" ht="12.75" customHeight="1" x14ac:dyDescent="0.3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1:16" ht="12.75" customHeight="1" x14ac:dyDescent="0.3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1:16" ht="12.75" customHeight="1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1:16" ht="12.75" customHeight="1" x14ac:dyDescent="0.3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1:16" ht="12.75" customHeight="1" x14ac:dyDescent="0.3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1:16" ht="12.75" customHeight="1" x14ac:dyDescent="0.3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1:16" ht="12.75" customHeight="1" x14ac:dyDescent="0.3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1:16" ht="12.75" customHeight="1" x14ac:dyDescent="0.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1:16" ht="12.75" customHeight="1" x14ac:dyDescent="0.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1:16" ht="12.75" customHeight="1" x14ac:dyDescent="0.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1:16" ht="12.75" customHeight="1" x14ac:dyDescent="0.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1:16" ht="12.75" customHeight="1" x14ac:dyDescent="0.3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1:16" ht="12.75" customHeight="1" x14ac:dyDescent="0.3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1:16" ht="12.75" customHeight="1" x14ac:dyDescent="0.3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1:16" ht="12.75" customHeight="1" x14ac:dyDescent="0.3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1:16" ht="12.75" customHeight="1" x14ac:dyDescent="0.3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1:16" ht="12.75" customHeight="1" x14ac:dyDescent="0.3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1:16" ht="12.75" customHeight="1" x14ac:dyDescent="0.3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1:16" ht="12.75" customHeight="1" x14ac:dyDescent="0.3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1:16" ht="12.75" customHeight="1" x14ac:dyDescent="0.3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1:16" ht="12.75" customHeight="1" x14ac:dyDescent="0.3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1:16" ht="12.75" customHeight="1" x14ac:dyDescent="0.3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1:16" ht="12.75" customHeight="1" x14ac:dyDescent="0.3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1:16" ht="12.75" customHeight="1" x14ac:dyDescent="0.3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1:16" ht="12.75" customHeight="1" x14ac:dyDescent="0.3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1:16" ht="12.75" customHeight="1" x14ac:dyDescent="0.3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1:16" ht="12.75" customHeight="1" x14ac:dyDescent="0.3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1:16" ht="12.75" customHeight="1" x14ac:dyDescent="0.3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1:16" ht="12.75" customHeight="1" x14ac:dyDescent="0.3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1:16" ht="12.75" customHeight="1" x14ac:dyDescent="0.3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1:16" ht="12.75" customHeight="1" x14ac:dyDescent="0.3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1:16" ht="12.75" customHeight="1" x14ac:dyDescent="0.3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1:16" ht="12.75" customHeight="1" x14ac:dyDescent="0.3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1:16" ht="12.75" customHeight="1" x14ac:dyDescent="0.3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1:16" ht="12.75" customHeight="1" x14ac:dyDescent="0.3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ht="12.75" customHeight="1" x14ac:dyDescent="0.3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ht="12.75" customHeight="1" x14ac:dyDescent="0.3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1:16" ht="12.75" customHeight="1" x14ac:dyDescent="0.3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1:16" ht="12.75" customHeight="1" x14ac:dyDescent="0.3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1:16" ht="12.75" customHeight="1" x14ac:dyDescent="0.3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1:16" ht="12.75" customHeight="1" x14ac:dyDescent="0.3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1:16" ht="12.75" customHeight="1" x14ac:dyDescent="0.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1:16" ht="12.75" customHeight="1" x14ac:dyDescent="0.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1:16" ht="12.75" customHeight="1" x14ac:dyDescent="0.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1:16" ht="12.75" customHeight="1" x14ac:dyDescent="0.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1:16" ht="12.75" customHeight="1" x14ac:dyDescent="0.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1:16" ht="12.75" customHeight="1" x14ac:dyDescent="0.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1:16" ht="12.75" customHeight="1" x14ac:dyDescent="0.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1:16" ht="12.75" customHeight="1" x14ac:dyDescent="0.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1:16" ht="12.75" customHeight="1" x14ac:dyDescent="0.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1:16" ht="12.75" customHeight="1" x14ac:dyDescent="0.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1:16" ht="12.75" customHeight="1" x14ac:dyDescent="0.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1:16" ht="12.75" customHeight="1" x14ac:dyDescent="0.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1:16" ht="12.75" customHeight="1" x14ac:dyDescent="0.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1:16" ht="12.75" customHeight="1" x14ac:dyDescent="0.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1:16" ht="12.75" customHeight="1" x14ac:dyDescent="0.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1:16" ht="12.75" customHeight="1" x14ac:dyDescent="0.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1:16" ht="12.75" customHeight="1" x14ac:dyDescent="0.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1:16" ht="12.75" customHeight="1" x14ac:dyDescent="0.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1:16" ht="12.75" customHeight="1" x14ac:dyDescent="0.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1:16" ht="12.75" customHeight="1" x14ac:dyDescent="0.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1:16" ht="12.75" customHeight="1" x14ac:dyDescent="0.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1:16" ht="12.75" customHeight="1" x14ac:dyDescent="0.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1:16" ht="12.75" customHeight="1" x14ac:dyDescent="0.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1:16" ht="12.75" customHeight="1" x14ac:dyDescent="0.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1:16" ht="12.75" customHeight="1" x14ac:dyDescent="0.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1:16" ht="12.75" customHeight="1" x14ac:dyDescent="0.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1:16" ht="12.75" customHeight="1" x14ac:dyDescent="0.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1:16" ht="12.75" customHeight="1" x14ac:dyDescent="0.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1:16" ht="12.75" customHeight="1" x14ac:dyDescent="0.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1:16" ht="12.75" customHeight="1" x14ac:dyDescent="0.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1:16" ht="12.75" customHeight="1" x14ac:dyDescent="0.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1:16" ht="12.75" customHeight="1" x14ac:dyDescent="0.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1:16" ht="12.75" customHeight="1" x14ac:dyDescent="0.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1:16" ht="12.75" customHeight="1" x14ac:dyDescent="0.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1:16" ht="12.75" customHeight="1" x14ac:dyDescent="0.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1:16" ht="12.75" customHeight="1" x14ac:dyDescent="0.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1:16" ht="12.75" customHeight="1" x14ac:dyDescent="0.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1:16" ht="12.75" customHeight="1" x14ac:dyDescent="0.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1:16" ht="12.75" customHeight="1" x14ac:dyDescent="0.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1:16" ht="12.75" customHeight="1" x14ac:dyDescent="0.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1:16" ht="12.75" customHeight="1" x14ac:dyDescent="0.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1:16" ht="12.75" customHeight="1" x14ac:dyDescent="0.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1:16" ht="12.75" customHeight="1" x14ac:dyDescent="0.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1:16" ht="12.75" customHeight="1" x14ac:dyDescent="0.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1:16" ht="12.75" customHeight="1" x14ac:dyDescent="0.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1:16" ht="12.75" customHeight="1" x14ac:dyDescent="0.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1:16" ht="12.75" customHeight="1" x14ac:dyDescent="0.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1:16" ht="12.75" customHeight="1" x14ac:dyDescent="0.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1:16" ht="12.75" customHeight="1" x14ac:dyDescent="0.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1:16" ht="12.75" customHeight="1" x14ac:dyDescent="0.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1:16" ht="12.75" customHeight="1" x14ac:dyDescent="0.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1:16" ht="12.75" customHeight="1" x14ac:dyDescent="0.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1:16" ht="12.75" customHeight="1" x14ac:dyDescent="0.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1:16" ht="12.75" customHeight="1" x14ac:dyDescent="0.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1:16" ht="12.75" customHeight="1" x14ac:dyDescent="0.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1:16" ht="12.75" customHeight="1" x14ac:dyDescent="0.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1:16" ht="12.75" customHeight="1" x14ac:dyDescent="0.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1:16" ht="12.75" customHeight="1" x14ac:dyDescent="0.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1:16" ht="12.75" customHeight="1" x14ac:dyDescent="0.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1:16" ht="12.75" customHeight="1" x14ac:dyDescent="0.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1:16" ht="12.75" customHeight="1" x14ac:dyDescent="0.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1:16" ht="12.75" customHeight="1" x14ac:dyDescent="0.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1:16" ht="12.75" customHeight="1" x14ac:dyDescent="0.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1:16" ht="12.75" customHeight="1" x14ac:dyDescent="0.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 ht="12.75" customHeight="1" x14ac:dyDescent="0.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ht="12.75" customHeight="1" x14ac:dyDescent="0.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1:16" ht="12.75" customHeight="1" x14ac:dyDescent="0.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1:16" ht="12.75" customHeight="1" x14ac:dyDescent="0.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1:16" ht="12.75" customHeight="1" x14ac:dyDescent="0.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1:16" ht="12.75" customHeight="1" x14ac:dyDescent="0.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1:16" ht="12.75" customHeight="1" x14ac:dyDescent="0.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1:16" ht="12.75" customHeight="1" x14ac:dyDescent="0.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1:16" ht="12.75" customHeight="1" x14ac:dyDescent="0.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1:16" ht="12.75" customHeight="1" x14ac:dyDescent="0.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1:16" ht="12.75" customHeight="1" x14ac:dyDescent="0.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1:16" ht="12.75" customHeight="1" x14ac:dyDescent="0.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1:16" ht="12.75" customHeight="1" x14ac:dyDescent="0.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1:16" ht="12.75" customHeight="1" x14ac:dyDescent="0.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1:16" ht="12.75" customHeight="1" x14ac:dyDescent="0.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1:16" ht="12.75" customHeight="1" x14ac:dyDescent="0.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1:16" ht="12.75" customHeight="1" x14ac:dyDescent="0.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1:16" ht="12.75" customHeight="1" x14ac:dyDescent="0.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1:16" ht="12.75" customHeight="1" x14ac:dyDescent="0.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1:16" ht="12.75" customHeight="1" x14ac:dyDescent="0.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1:16" ht="12.75" customHeight="1" x14ac:dyDescent="0.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1:16" ht="12.75" customHeight="1" x14ac:dyDescent="0.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1:16" ht="12.75" customHeight="1" x14ac:dyDescent="0.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1:16" ht="12.75" customHeight="1" x14ac:dyDescent="0.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1:16" ht="12.75" customHeight="1" x14ac:dyDescent="0.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1:16" ht="12.75" customHeight="1" x14ac:dyDescent="0.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1:16" ht="12.75" customHeight="1" x14ac:dyDescent="0.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1:16" ht="12.75" customHeight="1" x14ac:dyDescent="0.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1:16" ht="12.75" customHeight="1" x14ac:dyDescent="0.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1:16" ht="12.75" customHeight="1" x14ac:dyDescent="0.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1:16" ht="12.75" customHeight="1" x14ac:dyDescent="0.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1:16" ht="12.75" customHeight="1" x14ac:dyDescent="0.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1:16" ht="12.75" customHeight="1" x14ac:dyDescent="0.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1:16" ht="12.75" customHeight="1" x14ac:dyDescent="0.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1:16" ht="12.75" customHeight="1" x14ac:dyDescent="0.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1:16" ht="12.75" customHeight="1" x14ac:dyDescent="0.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1:16" ht="12.75" customHeight="1" x14ac:dyDescent="0.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1:16" ht="12.75" customHeight="1" x14ac:dyDescent="0.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1:16" ht="12.75" customHeight="1" x14ac:dyDescent="0.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1:16" ht="12.75" customHeight="1" x14ac:dyDescent="0.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1:16" ht="12.75" customHeight="1" x14ac:dyDescent="0.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1:16" ht="12.75" customHeight="1" x14ac:dyDescent="0.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1:16" ht="12.75" customHeight="1" x14ac:dyDescent="0.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1:16" ht="12.75" customHeight="1" x14ac:dyDescent="0.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1:16" ht="12.75" customHeight="1" x14ac:dyDescent="0.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1:16" ht="12.75" customHeight="1" x14ac:dyDescent="0.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1:16" ht="12.75" customHeight="1" x14ac:dyDescent="0.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1:16" ht="12.75" customHeight="1" x14ac:dyDescent="0.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1:16" ht="12.75" customHeight="1" x14ac:dyDescent="0.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1:16" ht="12.75" customHeight="1" x14ac:dyDescent="0.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1:16" ht="12.75" customHeight="1" x14ac:dyDescent="0.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1:16" ht="12.75" customHeight="1" x14ac:dyDescent="0.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1:16" ht="12.75" customHeight="1" x14ac:dyDescent="0.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1:16" ht="12.75" customHeight="1" x14ac:dyDescent="0.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1:16" ht="12.75" customHeight="1" x14ac:dyDescent="0.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1:16" ht="12.75" customHeight="1" x14ac:dyDescent="0.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1:16" ht="12.75" customHeight="1" x14ac:dyDescent="0.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1:16" ht="12.75" customHeight="1" x14ac:dyDescent="0.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1:16" ht="12.75" customHeight="1" x14ac:dyDescent="0.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1:16" ht="12.75" customHeight="1" x14ac:dyDescent="0.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1:16" ht="12.75" customHeight="1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1:16" ht="12.75" customHeight="1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1:16" ht="12.75" customHeight="1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1:16" ht="12.75" customHeight="1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1:16" ht="12.75" customHeight="1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1:16" ht="12.75" customHeight="1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1:16" ht="12.75" customHeight="1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1:16" ht="12.75" customHeight="1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1:16" ht="12.75" customHeight="1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1:16" ht="12.75" customHeight="1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1:16" ht="12.75" customHeight="1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1:16" ht="12.75" customHeight="1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1:16" ht="12.75" customHeight="1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1:16" ht="12.75" customHeight="1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1:16" ht="12.75" customHeight="1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1:16" ht="12.75" customHeight="1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1:16" ht="12.75" customHeight="1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1:16" ht="12.75" customHeight="1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1:16" ht="12.75" customHeight="1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1:16" ht="12.75" customHeight="1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1:16" ht="12.75" customHeight="1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1:16" ht="12.75" customHeight="1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1:16" ht="12.75" customHeight="1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1:16" ht="12.75" customHeight="1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1:16" ht="12.75" customHeight="1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1:16" ht="12.75" customHeight="1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1:16" ht="12.75" customHeight="1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1:16" ht="12.75" customHeight="1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1:16" ht="12.75" customHeight="1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1:16" ht="12.75" customHeight="1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1:16" ht="12.75" customHeight="1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1:16" ht="12.75" customHeight="1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spans="1:16" ht="12.75" customHeight="1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spans="1:16" ht="12.75" customHeight="1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spans="1:16" ht="12.75" customHeight="1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1:16" ht="12.75" customHeight="1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spans="1:16" ht="12.75" customHeight="1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spans="1:16" ht="12.75" customHeight="1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spans="1:16" ht="12.75" customHeight="1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spans="1:16" ht="12.75" customHeight="1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spans="1:16" ht="12.75" customHeight="1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spans="1:16" ht="12.75" customHeight="1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spans="1:16" ht="12.75" customHeight="1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spans="1:16" ht="12.75" customHeight="1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spans="1:16" ht="12.75" customHeight="1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spans="1:16" ht="12.75" customHeight="1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spans="1:16" ht="12.75" customHeight="1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spans="1:16" ht="12.75" customHeight="1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spans="1:16" ht="12.75" customHeight="1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spans="1:16" ht="12.75" customHeight="1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spans="1:16" ht="12.75" customHeight="1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spans="1:16" ht="12.75" customHeight="1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spans="1:16" ht="12.75" customHeight="1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spans="1:16" ht="12.75" customHeight="1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spans="1:16" ht="12.75" customHeight="1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spans="1:16" ht="12.75" customHeight="1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spans="1:16" ht="12.75" customHeight="1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spans="1:16" ht="12.75" customHeight="1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spans="1:16" ht="12.75" customHeight="1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spans="1:16" ht="12.75" customHeight="1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spans="1:16" ht="12.75" customHeight="1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spans="1:16" ht="12.75" customHeight="1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spans="1:16" ht="12.75" customHeight="1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spans="1:16" ht="12.75" customHeight="1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spans="1:16" ht="12.75" customHeight="1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1:16" ht="12.75" customHeight="1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spans="1:16" ht="12.75" customHeight="1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spans="1:16" ht="12.75" customHeight="1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spans="1:16" ht="12.75" customHeight="1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spans="1:16" ht="12.75" customHeight="1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spans="1:16" ht="12.75" customHeight="1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spans="1:16" ht="12.75" customHeight="1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spans="1:16" ht="12.75" customHeight="1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1:16" ht="12.75" customHeight="1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1:16" ht="12.75" customHeight="1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1:16" ht="12.75" customHeight="1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1:16" ht="12.75" customHeight="1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1:16" ht="12.75" customHeight="1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1:16" ht="12.75" customHeight="1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1:16" ht="12.75" customHeight="1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ht="12.75" customHeight="1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ht="12.75" customHeight="1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1:16" ht="12.75" customHeight="1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1:16" ht="12.75" customHeight="1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1:16" ht="12.75" customHeight="1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1:16" ht="12.75" customHeight="1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1:16" ht="12.75" customHeight="1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1:16" ht="12.75" customHeight="1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1:16" ht="12.75" customHeight="1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1:16" ht="12.75" customHeight="1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1:16" ht="12.75" customHeight="1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1:16" ht="12.75" customHeight="1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1:16" ht="12.75" customHeight="1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1:16" ht="12.75" customHeight="1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spans="1:16" ht="12.75" customHeight="1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spans="1:16" ht="12.75" customHeight="1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</row>
    <row r="316" spans="1:16" ht="12.75" customHeight="1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7" spans="1:16" ht="12.75" customHeight="1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</row>
    <row r="318" spans="1:16" ht="12.75" customHeight="1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</row>
    <row r="319" spans="1:16" ht="12.75" customHeight="1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</row>
    <row r="320" spans="1:16" ht="12.75" customHeight="1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</row>
    <row r="321" spans="1:16" ht="12.75" customHeight="1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</row>
    <row r="322" spans="1:16" ht="12.75" customHeight="1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</row>
    <row r="323" spans="1:16" ht="12.75" customHeight="1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</row>
    <row r="324" spans="1:16" ht="12.75" customHeight="1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</row>
    <row r="325" spans="1:16" ht="12.75" customHeight="1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</row>
    <row r="326" spans="1:16" ht="12.75" customHeight="1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</row>
    <row r="327" spans="1:16" ht="12.75" customHeight="1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</row>
    <row r="328" spans="1:16" ht="12.75" customHeight="1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</row>
    <row r="329" spans="1:16" ht="12.75" customHeight="1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</row>
    <row r="330" spans="1:16" ht="12.75" customHeight="1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</row>
    <row r="331" spans="1:16" ht="12.75" customHeight="1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</row>
    <row r="332" spans="1:16" ht="12.75" customHeight="1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</row>
    <row r="333" spans="1:16" ht="12.75" customHeight="1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</row>
    <row r="334" spans="1:16" ht="12.75" customHeight="1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</row>
    <row r="335" spans="1:16" ht="12.75" customHeight="1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</row>
    <row r="336" spans="1:16" ht="12.75" customHeight="1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</row>
    <row r="337" spans="1:16" ht="12.75" customHeight="1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</row>
    <row r="338" spans="1:16" ht="12.75" customHeight="1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</row>
    <row r="339" spans="1:16" ht="12.75" customHeight="1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</row>
    <row r="340" spans="1:16" ht="12.75" customHeight="1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</row>
    <row r="341" spans="1:16" ht="12.75" customHeight="1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</row>
    <row r="342" spans="1:16" ht="12.75" customHeight="1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</row>
    <row r="343" spans="1:16" ht="12.75" customHeight="1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</row>
    <row r="344" spans="1:16" ht="12.75" customHeight="1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</row>
    <row r="345" spans="1:16" ht="12.75" customHeight="1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</row>
    <row r="346" spans="1:16" ht="12.75" customHeight="1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</row>
    <row r="347" spans="1:16" ht="12.75" customHeight="1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</row>
    <row r="348" spans="1:16" ht="12.75" customHeight="1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</row>
    <row r="349" spans="1:16" ht="12.75" customHeight="1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</row>
    <row r="350" spans="1:16" ht="12.75" customHeight="1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</row>
    <row r="351" spans="1:16" ht="12.75" customHeight="1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</row>
    <row r="352" spans="1:16" ht="12.75" customHeight="1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</row>
    <row r="353" spans="1:16" ht="12.75" customHeight="1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</row>
    <row r="354" spans="1:16" ht="12.75" customHeight="1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</row>
    <row r="355" spans="1:16" ht="12.75" customHeight="1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</row>
    <row r="356" spans="1:16" ht="12.75" customHeight="1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</row>
    <row r="357" spans="1:16" ht="12.75" customHeight="1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</row>
    <row r="358" spans="1:16" ht="12.75" customHeight="1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</row>
    <row r="359" spans="1:16" ht="12.75" customHeight="1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spans="1:16" ht="12.75" customHeight="1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</row>
    <row r="361" spans="1:16" ht="12.75" customHeight="1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</row>
    <row r="362" spans="1:16" ht="12.75" customHeight="1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</row>
    <row r="363" spans="1:16" ht="12.75" customHeight="1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</row>
    <row r="364" spans="1:16" ht="12.75" customHeight="1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</row>
    <row r="365" spans="1:16" ht="12.75" customHeight="1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</row>
    <row r="366" spans="1:16" ht="12.75" customHeight="1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</row>
    <row r="367" spans="1:16" ht="12.75" customHeight="1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</row>
    <row r="368" spans="1:16" ht="12.75" customHeight="1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1:16" ht="12.75" customHeight="1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ht="12.75" customHeight="1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ht="12.75" customHeight="1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</row>
    <row r="372" spans="1:16" ht="12.75" customHeight="1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</row>
    <row r="373" spans="1:16" ht="12.75" customHeight="1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</row>
    <row r="374" spans="1:16" ht="12.75" customHeight="1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</row>
    <row r="375" spans="1:16" ht="12.75" customHeight="1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</row>
    <row r="376" spans="1:16" ht="12.75" customHeight="1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</row>
    <row r="377" spans="1:16" ht="12.75" customHeight="1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1:16" ht="12.75" customHeight="1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</row>
    <row r="379" spans="1:16" ht="12.75" customHeight="1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</row>
    <row r="380" spans="1:16" ht="12.75" customHeight="1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</row>
    <row r="381" spans="1:16" ht="12.75" customHeight="1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</row>
    <row r="382" spans="1:16" ht="12.75" customHeight="1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</row>
    <row r="383" spans="1:16" ht="12.75" customHeight="1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</row>
    <row r="384" spans="1:16" ht="12.75" customHeight="1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</row>
    <row r="385" spans="1:16" ht="12.75" customHeight="1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</row>
    <row r="386" spans="1:16" ht="12.75" customHeight="1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</row>
    <row r="387" spans="1:16" ht="12.75" customHeight="1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</row>
    <row r="388" spans="1:16" ht="12.75" customHeight="1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</row>
    <row r="389" spans="1:16" ht="12.75" customHeight="1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</row>
    <row r="390" spans="1:16" ht="12.75" customHeight="1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</row>
    <row r="391" spans="1:16" ht="12.75" customHeight="1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</row>
    <row r="392" spans="1:16" ht="12.75" customHeight="1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</row>
    <row r="393" spans="1:16" ht="12.75" customHeight="1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</row>
    <row r="394" spans="1:16" ht="12.75" customHeight="1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</row>
    <row r="395" spans="1:16" ht="12.75" customHeight="1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</row>
    <row r="396" spans="1:16" ht="12.75" customHeight="1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</row>
    <row r="397" spans="1:16" ht="12.75" customHeight="1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</row>
    <row r="398" spans="1:16" ht="12.75" customHeight="1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</row>
    <row r="399" spans="1:16" ht="12.75" customHeight="1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</row>
    <row r="400" spans="1:16" ht="12.75" customHeight="1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</row>
    <row r="401" spans="1:16" ht="12.75" customHeight="1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</row>
    <row r="402" spans="1:16" ht="12.75" customHeight="1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</row>
    <row r="403" spans="1:16" ht="12.75" customHeight="1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</row>
    <row r="404" spans="1:16" ht="12.75" customHeight="1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</row>
    <row r="405" spans="1:16" ht="12.75" customHeight="1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</row>
    <row r="406" spans="1:16" ht="12.75" customHeight="1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</row>
    <row r="407" spans="1:16" ht="12.75" customHeight="1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</row>
    <row r="408" spans="1:16" ht="12.75" customHeight="1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</row>
    <row r="409" spans="1:16" ht="12.75" customHeight="1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</row>
    <row r="410" spans="1:16" ht="12.75" customHeight="1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</row>
    <row r="411" spans="1:16" ht="12.75" customHeight="1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</row>
    <row r="412" spans="1:16" ht="12.75" customHeight="1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</row>
    <row r="413" spans="1:16" ht="12.75" customHeight="1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</row>
    <row r="414" spans="1:16" ht="12.75" customHeight="1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</row>
    <row r="415" spans="1:16" ht="12.75" customHeight="1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</row>
    <row r="416" spans="1:16" ht="12.75" customHeight="1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</row>
    <row r="417" spans="1:16" ht="12.75" customHeight="1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</row>
    <row r="418" spans="1:16" ht="12.75" customHeight="1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</row>
    <row r="419" spans="1:16" ht="12.75" customHeight="1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</row>
    <row r="420" spans="1:16" ht="12.75" customHeight="1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</row>
    <row r="421" spans="1:16" ht="12.75" customHeight="1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</row>
    <row r="422" spans="1:16" ht="12.75" customHeight="1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</row>
    <row r="423" spans="1:16" ht="12.75" customHeight="1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</row>
    <row r="424" spans="1:16" ht="12.75" customHeight="1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</row>
    <row r="425" spans="1:16" ht="12.75" customHeight="1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</row>
    <row r="426" spans="1:16" ht="12.75" customHeight="1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</row>
    <row r="427" spans="1:16" ht="12.75" customHeight="1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</row>
    <row r="428" spans="1:16" ht="12.75" customHeight="1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</row>
    <row r="429" spans="1:16" ht="12.75" customHeight="1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</row>
    <row r="430" spans="1:16" ht="12.75" customHeight="1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</row>
    <row r="431" spans="1:16" ht="12.75" customHeight="1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</row>
    <row r="432" spans="1:16" ht="12.75" customHeight="1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</row>
    <row r="433" spans="1:16" ht="12.75" customHeight="1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</row>
    <row r="434" spans="1:16" ht="12.75" customHeight="1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</row>
    <row r="435" spans="1:16" ht="12.75" customHeight="1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</row>
    <row r="436" spans="1:16" ht="12.75" customHeight="1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</row>
    <row r="437" spans="1:16" ht="12.75" customHeight="1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</row>
    <row r="438" spans="1:16" ht="12.75" customHeight="1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</row>
    <row r="439" spans="1:16" ht="12.75" customHeight="1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ht="12.75" customHeight="1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ht="12.75" customHeight="1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</row>
    <row r="442" spans="1:16" ht="12.75" customHeight="1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</row>
    <row r="443" spans="1:16" ht="12.75" customHeight="1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</row>
    <row r="444" spans="1:16" ht="12.75" customHeight="1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</row>
    <row r="445" spans="1:16" ht="12.75" customHeight="1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</row>
    <row r="446" spans="1:16" ht="12.75" customHeight="1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</row>
    <row r="447" spans="1:16" ht="12.75" customHeight="1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</row>
    <row r="448" spans="1:16" ht="12.75" customHeight="1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</row>
    <row r="449" spans="1:16" ht="12.75" customHeight="1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</row>
    <row r="450" spans="1:16" ht="12.75" customHeight="1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</row>
    <row r="451" spans="1:16" ht="12.75" customHeight="1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</row>
    <row r="452" spans="1:16" ht="12.75" customHeight="1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</row>
    <row r="453" spans="1:16" ht="12.75" customHeight="1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</row>
    <row r="454" spans="1:16" ht="12.75" customHeight="1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</row>
    <row r="455" spans="1:16" ht="12.75" customHeight="1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</row>
    <row r="456" spans="1:16" ht="12.75" customHeight="1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</row>
    <row r="457" spans="1:16" ht="12.75" customHeight="1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</row>
    <row r="458" spans="1:16" ht="12.75" customHeight="1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</row>
    <row r="459" spans="1:16" ht="12.75" customHeight="1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</row>
    <row r="460" spans="1:16" ht="12.75" customHeight="1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</row>
    <row r="461" spans="1:16" ht="12.75" customHeight="1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</row>
    <row r="462" spans="1:16" ht="12.75" customHeight="1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</row>
    <row r="463" spans="1:16" ht="12.75" customHeight="1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</row>
    <row r="464" spans="1:16" ht="12.75" customHeight="1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</row>
    <row r="465" spans="1:16" ht="12.75" customHeight="1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</row>
    <row r="466" spans="1:16" ht="12.75" customHeight="1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</row>
    <row r="467" spans="1:16" ht="12.75" customHeight="1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</row>
    <row r="468" spans="1:16" ht="12.75" customHeight="1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</row>
    <row r="469" spans="1:16" ht="12.75" customHeight="1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</row>
    <row r="470" spans="1:16" ht="12.75" customHeight="1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</row>
    <row r="471" spans="1:16" ht="12.75" customHeight="1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</row>
    <row r="472" spans="1:16" ht="12.75" customHeight="1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</row>
    <row r="473" spans="1:16" ht="12.75" customHeight="1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</row>
    <row r="474" spans="1:16" ht="12.75" customHeight="1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</row>
    <row r="475" spans="1:16" ht="12.75" customHeight="1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</row>
    <row r="476" spans="1:16" ht="12.75" customHeight="1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</row>
    <row r="477" spans="1:16" ht="12.75" customHeight="1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</row>
    <row r="478" spans="1:16" ht="12.75" customHeight="1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</row>
    <row r="479" spans="1:16" ht="12.75" customHeight="1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</row>
    <row r="480" spans="1:16" ht="12.75" customHeight="1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</row>
    <row r="481" spans="1:16" ht="12.75" customHeight="1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</row>
    <row r="482" spans="1:16" ht="12.75" customHeight="1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</row>
    <row r="483" spans="1:16" ht="12.75" customHeight="1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</row>
    <row r="484" spans="1:16" ht="12.75" customHeight="1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</row>
    <row r="485" spans="1:16" ht="12.75" customHeight="1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</row>
    <row r="486" spans="1:16" ht="12.75" customHeight="1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</row>
    <row r="487" spans="1:16" ht="12.75" customHeight="1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</row>
    <row r="488" spans="1:16" ht="12.75" customHeight="1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</row>
    <row r="489" spans="1:16" ht="12.75" customHeight="1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</row>
    <row r="490" spans="1:16" ht="12.75" customHeight="1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</row>
    <row r="491" spans="1:16" ht="12.75" customHeight="1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</row>
    <row r="492" spans="1:16" ht="12.75" customHeight="1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</row>
    <row r="493" spans="1:16" ht="12.75" customHeight="1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</row>
    <row r="494" spans="1:16" ht="12.75" customHeight="1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</row>
    <row r="495" spans="1:16" ht="12.75" customHeight="1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</row>
    <row r="496" spans="1:16" ht="12.75" customHeight="1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</row>
    <row r="497" spans="1:16" ht="12.75" customHeight="1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</row>
    <row r="498" spans="1:16" ht="12.75" customHeight="1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</row>
    <row r="499" spans="1:16" ht="12.75" customHeight="1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</row>
    <row r="500" spans="1:16" ht="12.75" customHeight="1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</row>
    <row r="501" spans="1:16" ht="12.75" customHeight="1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</row>
    <row r="502" spans="1:16" ht="12.75" customHeight="1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</row>
    <row r="503" spans="1:16" ht="12.75" customHeight="1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</row>
    <row r="504" spans="1:16" ht="12.75" customHeight="1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</row>
    <row r="505" spans="1:16" ht="12.75" customHeight="1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</row>
    <row r="506" spans="1:16" ht="12.75" customHeight="1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</row>
    <row r="507" spans="1:16" ht="12.75" customHeight="1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</row>
    <row r="508" spans="1:16" ht="12.75" customHeight="1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</row>
    <row r="509" spans="1:16" ht="12.75" customHeight="1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ht="12.75" customHeight="1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ht="12.75" customHeight="1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</row>
    <row r="512" spans="1:16" ht="12.75" customHeight="1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</row>
    <row r="513" spans="1:16" ht="12.75" customHeight="1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</row>
    <row r="514" spans="1:16" ht="12.75" customHeight="1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</row>
    <row r="515" spans="1:16" ht="12.75" customHeight="1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</row>
    <row r="516" spans="1:16" ht="12.75" customHeight="1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</row>
    <row r="517" spans="1:16" ht="12.75" customHeight="1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</row>
    <row r="518" spans="1:16" ht="12.75" customHeight="1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</row>
    <row r="519" spans="1:16" ht="12.75" customHeight="1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</row>
    <row r="520" spans="1:16" ht="12.75" customHeight="1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</row>
    <row r="521" spans="1:16" ht="12.75" customHeight="1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</row>
    <row r="522" spans="1:16" ht="12.75" customHeight="1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</row>
    <row r="523" spans="1:16" ht="12.75" customHeight="1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</row>
    <row r="524" spans="1:16" ht="12.75" customHeight="1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</row>
    <row r="525" spans="1:16" ht="12.75" customHeight="1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</row>
    <row r="526" spans="1:16" ht="12.75" customHeight="1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</row>
    <row r="527" spans="1:16" ht="12.75" customHeight="1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</row>
    <row r="528" spans="1:16" ht="12.75" customHeight="1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</row>
    <row r="529" spans="1:16" ht="12.75" customHeight="1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</row>
    <row r="530" spans="1:16" ht="12.75" customHeight="1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</row>
    <row r="531" spans="1:16" ht="12.75" customHeight="1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</row>
    <row r="532" spans="1:16" ht="12.75" customHeight="1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</row>
    <row r="533" spans="1:16" ht="12.75" customHeight="1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</row>
    <row r="534" spans="1:16" ht="12.75" customHeight="1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</row>
    <row r="535" spans="1:16" ht="12.75" customHeight="1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</row>
    <row r="536" spans="1:16" ht="12.75" customHeight="1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</row>
    <row r="537" spans="1:16" ht="12.75" customHeight="1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</row>
    <row r="538" spans="1:16" ht="12.75" customHeight="1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</row>
    <row r="539" spans="1:16" ht="12.75" customHeight="1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</row>
    <row r="540" spans="1:16" ht="12.75" customHeight="1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</row>
    <row r="541" spans="1:16" ht="12.75" customHeight="1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</row>
    <row r="542" spans="1:16" ht="12.75" customHeight="1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</row>
    <row r="543" spans="1:16" ht="12.75" customHeight="1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</row>
    <row r="544" spans="1:16" ht="12.75" customHeight="1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</row>
    <row r="545" spans="1:16" ht="12.75" customHeight="1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</row>
    <row r="546" spans="1:16" ht="12.75" customHeight="1" x14ac:dyDescent="0.3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</row>
    <row r="547" spans="1:16" ht="12.75" customHeight="1" x14ac:dyDescent="0.3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</row>
    <row r="548" spans="1:16" ht="12.75" customHeight="1" x14ac:dyDescent="0.3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</row>
    <row r="549" spans="1:16" ht="12.75" customHeight="1" x14ac:dyDescent="0.3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</row>
    <row r="550" spans="1:16" ht="12.75" customHeight="1" x14ac:dyDescent="0.3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</row>
    <row r="551" spans="1:16" ht="12.75" customHeight="1" x14ac:dyDescent="0.3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</row>
    <row r="552" spans="1:16" ht="12.75" customHeight="1" x14ac:dyDescent="0.3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</row>
    <row r="553" spans="1:16" ht="12.75" customHeight="1" x14ac:dyDescent="0.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</row>
    <row r="554" spans="1:16" ht="12.75" customHeight="1" x14ac:dyDescent="0.3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</row>
    <row r="555" spans="1:16" ht="12.75" customHeight="1" x14ac:dyDescent="0.3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</row>
    <row r="556" spans="1:16" ht="12.75" customHeight="1" x14ac:dyDescent="0.3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</row>
    <row r="557" spans="1:16" ht="12.75" customHeight="1" x14ac:dyDescent="0.3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</row>
    <row r="558" spans="1:16" ht="12.75" customHeight="1" x14ac:dyDescent="0.3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</row>
    <row r="559" spans="1:16" ht="12.75" customHeight="1" x14ac:dyDescent="0.3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</row>
    <row r="560" spans="1:16" ht="12.75" customHeight="1" x14ac:dyDescent="0.3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</row>
    <row r="561" spans="1:16" ht="12.75" customHeight="1" x14ac:dyDescent="0.3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</row>
    <row r="562" spans="1:16" ht="12.75" customHeight="1" x14ac:dyDescent="0.3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</row>
    <row r="563" spans="1:16" ht="12.75" customHeight="1" x14ac:dyDescent="0.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</row>
    <row r="564" spans="1:16" ht="12.75" customHeight="1" x14ac:dyDescent="0.3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</row>
    <row r="565" spans="1:16" ht="12.75" customHeight="1" x14ac:dyDescent="0.3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</row>
    <row r="566" spans="1:16" ht="12.75" customHeight="1" x14ac:dyDescent="0.3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</row>
    <row r="567" spans="1:16" ht="12.75" customHeight="1" x14ac:dyDescent="0.3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</row>
    <row r="568" spans="1:16" ht="12.75" customHeight="1" x14ac:dyDescent="0.3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</row>
    <row r="569" spans="1:16" ht="12.75" customHeight="1" x14ac:dyDescent="0.3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</row>
    <row r="570" spans="1:16" ht="12.75" customHeight="1" x14ac:dyDescent="0.3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</row>
    <row r="571" spans="1:16" ht="12.75" customHeight="1" x14ac:dyDescent="0.3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</row>
    <row r="572" spans="1:16" ht="12.75" customHeight="1" x14ac:dyDescent="0.3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</row>
    <row r="573" spans="1:16" ht="12.75" customHeight="1" x14ac:dyDescent="0.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</row>
    <row r="574" spans="1:16" ht="12.75" customHeight="1" x14ac:dyDescent="0.3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</row>
    <row r="575" spans="1:16" ht="12.75" customHeight="1" x14ac:dyDescent="0.3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</row>
    <row r="576" spans="1:16" ht="12.75" customHeight="1" x14ac:dyDescent="0.3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</row>
    <row r="577" spans="1:16" ht="12.75" customHeight="1" x14ac:dyDescent="0.3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</row>
    <row r="578" spans="1:16" ht="12.75" customHeight="1" x14ac:dyDescent="0.3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</row>
    <row r="579" spans="1:16" ht="12.75" customHeight="1" x14ac:dyDescent="0.3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ht="12.75" customHeight="1" x14ac:dyDescent="0.3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ht="12.75" customHeight="1" x14ac:dyDescent="0.3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</row>
    <row r="582" spans="1:16" ht="12.75" customHeight="1" x14ac:dyDescent="0.3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</row>
    <row r="583" spans="1:16" ht="12.75" customHeight="1" x14ac:dyDescent="0.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</row>
    <row r="584" spans="1:16" ht="12.75" customHeight="1" x14ac:dyDescent="0.3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</row>
    <row r="585" spans="1:16" ht="12.75" customHeight="1" x14ac:dyDescent="0.3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</row>
    <row r="586" spans="1:16" ht="12.75" customHeight="1" x14ac:dyDescent="0.3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</row>
    <row r="587" spans="1:16" ht="12.75" customHeight="1" x14ac:dyDescent="0.3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</row>
    <row r="588" spans="1:16" ht="12.75" customHeight="1" x14ac:dyDescent="0.3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</row>
    <row r="589" spans="1:16" ht="12.75" customHeight="1" x14ac:dyDescent="0.3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</row>
    <row r="590" spans="1:16" ht="12.75" customHeight="1" x14ac:dyDescent="0.3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</row>
    <row r="591" spans="1:16" ht="12.75" customHeight="1" x14ac:dyDescent="0.3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</row>
    <row r="592" spans="1:16" ht="12.75" customHeight="1" x14ac:dyDescent="0.3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</row>
    <row r="593" spans="1:16" ht="12.75" customHeight="1" x14ac:dyDescent="0.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</row>
    <row r="594" spans="1:16" ht="12.75" customHeight="1" x14ac:dyDescent="0.3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</row>
    <row r="595" spans="1:16" ht="12.75" customHeight="1" x14ac:dyDescent="0.3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</row>
    <row r="596" spans="1:16" ht="12.75" customHeight="1" x14ac:dyDescent="0.3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</row>
    <row r="597" spans="1:16" ht="12.75" customHeight="1" x14ac:dyDescent="0.3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</row>
    <row r="598" spans="1:16" ht="12.75" customHeight="1" x14ac:dyDescent="0.3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</row>
    <row r="599" spans="1:16" ht="12.75" customHeight="1" x14ac:dyDescent="0.3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</row>
    <row r="600" spans="1:16" ht="12.75" customHeight="1" x14ac:dyDescent="0.3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</row>
    <row r="601" spans="1:16" ht="12.75" customHeight="1" x14ac:dyDescent="0.3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</row>
    <row r="602" spans="1:16" ht="12.75" customHeight="1" x14ac:dyDescent="0.3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</row>
    <row r="603" spans="1:16" ht="12.75" customHeight="1" x14ac:dyDescent="0.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</row>
    <row r="604" spans="1:16" ht="12.75" customHeight="1" x14ac:dyDescent="0.3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</row>
    <row r="605" spans="1:16" ht="12.75" customHeight="1" x14ac:dyDescent="0.3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</row>
    <row r="606" spans="1:16" ht="12.75" customHeight="1" x14ac:dyDescent="0.3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</row>
    <row r="607" spans="1:16" ht="12.75" customHeight="1" x14ac:dyDescent="0.3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</row>
    <row r="608" spans="1:16" ht="12.75" customHeight="1" x14ac:dyDescent="0.3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</row>
    <row r="609" spans="1:16" ht="12.75" customHeight="1" x14ac:dyDescent="0.3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</row>
    <row r="610" spans="1:16" ht="12.75" customHeight="1" x14ac:dyDescent="0.3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</row>
    <row r="611" spans="1:16" ht="12.75" customHeight="1" x14ac:dyDescent="0.3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</row>
    <row r="612" spans="1:16" ht="12.75" customHeight="1" x14ac:dyDescent="0.3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</row>
    <row r="613" spans="1:16" ht="12.75" customHeight="1" x14ac:dyDescent="0.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</row>
    <row r="614" spans="1:16" ht="12.75" customHeight="1" x14ac:dyDescent="0.3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</row>
    <row r="615" spans="1:16" ht="12.75" customHeight="1" x14ac:dyDescent="0.3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</row>
    <row r="616" spans="1:16" ht="12.75" customHeight="1" x14ac:dyDescent="0.3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</row>
    <row r="617" spans="1:16" ht="12.75" customHeight="1" x14ac:dyDescent="0.3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</row>
    <row r="618" spans="1:16" ht="12.75" customHeight="1" x14ac:dyDescent="0.3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</row>
    <row r="619" spans="1:16" ht="12.75" customHeight="1" x14ac:dyDescent="0.3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</row>
    <row r="620" spans="1:16" ht="12.75" customHeight="1" x14ac:dyDescent="0.3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</row>
    <row r="621" spans="1:16" ht="12.75" customHeight="1" x14ac:dyDescent="0.3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</row>
    <row r="622" spans="1:16" ht="12.75" customHeight="1" x14ac:dyDescent="0.3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</row>
    <row r="623" spans="1:16" ht="12.75" customHeight="1" x14ac:dyDescent="0.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</row>
    <row r="624" spans="1:16" ht="12.75" customHeight="1" x14ac:dyDescent="0.3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</row>
    <row r="625" spans="1:16" ht="12.75" customHeight="1" x14ac:dyDescent="0.3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</row>
    <row r="626" spans="1:16" ht="12.75" customHeight="1" x14ac:dyDescent="0.3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</row>
    <row r="627" spans="1:16" ht="12.75" customHeight="1" x14ac:dyDescent="0.3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</row>
    <row r="628" spans="1:16" ht="12.75" customHeight="1" x14ac:dyDescent="0.3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</row>
    <row r="629" spans="1:16" ht="12.75" customHeight="1" x14ac:dyDescent="0.3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</row>
    <row r="630" spans="1:16" ht="12.75" customHeight="1" x14ac:dyDescent="0.3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</row>
    <row r="631" spans="1:16" ht="12.75" customHeight="1" x14ac:dyDescent="0.3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</row>
    <row r="632" spans="1:16" ht="12.75" customHeight="1" x14ac:dyDescent="0.3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</row>
    <row r="633" spans="1:16" ht="12.75" customHeight="1" x14ac:dyDescent="0.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</row>
    <row r="634" spans="1:16" ht="12.75" customHeight="1" x14ac:dyDescent="0.3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</row>
    <row r="635" spans="1:16" ht="12.75" customHeight="1" x14ac:dyDescent="0.3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</row>
    <row r="636" spans="1:16" ht="12.75" customHeight="1" x14ac:dyDescent="0.3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</row>
    <row r="637" spans="1:16" ht="12.75" customHeight="1" x14ac:dyDescent="0.3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</row>
    <row r="638" spans="1:16" ht="12.75" customHeight="1" x14ac:dyDescent="0.3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</row>
    <row r="639" spans="1:16" ht="12.75" customHeight="1" x14ac:dyDescent="0.3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</row>
    <row r="640" spans="1:16" ht="12.75" customHeight="1" x14ac:dyDescent="0.3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</row>
    <row r="641" spans="1:16" ht="12.75" customHeight="1" x14ac:dyDescent="0.3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</row>
    <row r="642" spans="1:16" ht="12.75" customHeight="1" x14ac:dyDescent="0.3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</row>
    <row r="643" spans="1:16" ht="12.75" customHeight="1" x14ac:dyDescent="0.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</row>
    <row r="644" spans="1:16" ht="12.75" customHeight="1" x14ac:dyDescent="0.3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</row>
    <row r="645" spans="1:16" ht="12.75" customHeight="1" x14ac:dyDescent="0.3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</row>
    <row r="646" spans="1:16" ht="12.75" customHeight="1" x14ac:dyDescent="0.3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</row>
    <row r="647" spans="1:16" ht="12.75" customHeight="1" x14ac:dyDescent="0.3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</row>
    <row r="648" spans="1:16" ht="12.75" customHeight="1" x14ac:dyDescent="0.3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</row>
    <row r="649" spans="1:16" ht="12.75" customHeight="1" x14ac:dyDescent="0.3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</row>
    <row r="650" spans="1:16" ht="12.75" customHeight="1" x14ac:dyDescent="0.3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</row>
    <row r="651" spans="1:16" ht="12.75" customHeight="1" x14ac:dyDescent="0.3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</row>
    <row r="652" spans="1:16" ht="12.75" customHeight="1" x14ac:dyDescent="0.3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</row>
    <row r="653" spans="1:16" ht="12.75" customHeight="1" x14ac:dyDescent="0.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</row>
    <row r="654" spans="1:16" ht="12.75" customHeight="1" x14ac:dyDescent="0.3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</row>
    <row r="655" spans="1:16" ht="12.75" customHeight="1" x14ac:dyDescent="0.3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</row>
    <row r="656" spans="1:16" ht="12.75" customHeight="1" x14ac:dyDescent="0.3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</row>
    <row r="657" spans="1:16" ht="12.75" customHeight="1" x14ac:dyDescent="0.3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</row>
    <row r="658" spans="1:16" ht="12.75" customHeight="1" x14ac:dyDescent="0.3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</row>
    <row r="659" spans="1:16" ht="12.75" customHeight="1" x14ac:dyDescent="0.3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</row>
    <row r="660" spans="1:16" ht="12.75" customHeight="1" x14ac:dyDescent="0.3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</row>
    <row r="661" spans="1:16" ht="12.75" customHeight="1" x14ac:dyDescent="0.3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</row>
    <row r="662" spans="1:16" ht="12.75" customHeight="1" x14ac:dyDescent="0.3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</row>
    <row r="663" spans="1:16" ht="12.75" customHeight="1" x14ac:dyDescent="0.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</row>
    <row r="664" spans="1:16" ht="12.75" customHeight="1" x14ac:dyDescent="0.3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</row>
    <row r="665" spans="1:16" ht="12.75" customHeight="1" x14ac:dyDescent="0.3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</row>
    <row r="666" spans="1:16" ht="12.75" customHeight="1" x14ac:dyDescent="0.3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</row>
    <row r="667" spans="1:16" ht="12.75" customHeight="1" x14ac:dyDescent="0.3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</row>
    <row r="668" spans="1:16" ht="12.75" customHeight="1" x14ac:dyDescent="0.3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</row>
    <row r="669" spans="1:16" ht="12.75" customHeight="1" x14ac:dyDescent="0.3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</row>
    <row r="670" spans="1:16" ht="12.75" customHeight="1" x14ac:dyDescent="0.3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</row>
    <row r="671" spans="1:16" ht="12.75" customHeight="1" x14ac:dyDescent="0.3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</row>
    <row r="672" spans="1:16" ht="12.75" customHeight="1" x14ac:dyDescent="0.3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</row>
    <row r="673" spans="1:16" ht="12.75" customHeight="1" x14ac:dyDescent="0.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</row>
    <row r="674" spans="1:16" ht="12.75" customHeight="1" x14ac:dyDescent="0.3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</row>
    <row r="675" spans="1:16" ht="12.75" customHeight="1" x14ac:dyDescent="0.3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</row>
    <row r="676" spans="1:16" ht="12.75" customHeight="1" x14ac:dyDescent="0.3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</row>
    <row r="677" spans="1:16" ht="12.75" customHeight="1" x14ac:dyDescent="0.3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</row>
    <row r="678" spans="1:16" ht="12.75" customHeight="1" x14ac:dyDescent="0.3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</row>
    <row r="679" spans="1:16" ht="12.75" customHeight="1" x14ac:dyDescent="0.3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</row>
    <row r="680" spans="1:16" ht="12.75" customHeight="1" x14ac:dyDescent="0.3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</row>
    <row r="681" spans="1:16" ht="12.75" customHeight="1" x14ac:dyDescent="0.3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</row>
    <row r="682" spans="1:16" ht="12.75" customHeight="1" x14ac:dyDescent="0.3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</row>
    <row r="683" spans="1:16" ht="12.75" customHeight="1" x14ac:dyDescent="0.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</row>
    <row r="684" spans="1:16" ht="12.75" customHeight="1" x14ac:dyDescent="0.3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</row>
    <row r="685" spans="1:16" ht="12.75" customHeight="1" x14ac:dyDescent="0.3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</row>
    <row r="686" spans="1:16" ht="12.75" customHeight="1" x14ac:dyDescent="0.3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</row>
    <row r="687" spans="1:16" ht="12.75" customHeight="1" x14ac:dyDescent="0.3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</row>
    <row r="688" spans="1:16" ht="12.75" customHeight="1" x14ac:dyDescent="0.3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</row>
    <row r="689" spans="1:16" ht="12.75" customHeight="1" x14ac:dyDescent="0.3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</row>
    <row r="690" spans="1:16" ht="12.75" customHeight="1" x14ac:dyDescent="0.3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</row>
    <row r="691" spans="1:16" ht="12.75" customHeight="1" x14ac:dyDescent="0.3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</row>
    <row r="692" spans="1:16" ht="12.75" customHeight="1" x14ac:dyDescent="0.3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</row>
    <row r="693" spans="1:16" ht="12.75" customHeight="1" x14ac:dyDescent="0.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</row>
    <row r="694" spans="1:16" ht="12.75" customHeight="1" x14ac:dyDescent="0.3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</row>
    <row r="695" spans="1:16" ht="12.75" customHeight="1" x14ac:dyDescent="0.3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</row>
    <row r="696" spans="1:16" ht="12.75" customHeight="1" x14ac:dyDescent="0.3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</row>
    <row r="697" spans="1:16" ht="12.75" customHeight="1" x14ac:dyDescent="0.3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</row>
    <row r="698" spans="1:16" ht="12.75" customHeight="1" x14ac:dyDescent="0.3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</row>
    <row r="699" spans="1:16" ht="12.75" customHeight="1" x14ac:dyDescent="0.3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</row>
    <row r="700" spans="1:16" ht="12.75" customHeight="1" x14ac:dyDescent="0.3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</row>
    <row r="701" spans="1:16" ht="12.75" customHeight="1" x14ac:dyDescent="0.3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</row>
    <row r="702" spans="1:16" ht="12.75" customHeight="1" x14ac:dyDescent="0.3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</row>
    <row r="703" spans="1:16" ht="12.75" customHeight="1" x14ac:dyDescent="0.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</row>
    <row r="704" spans="1:16" ht="12.75" customHeight="1" x14ac:dyDescent="0.3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</row>
    <row r="705" spans="1:16" ht="12.75" customHeight="1" x14ac:dyDescent="0.3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</row>
    <row r="706" spans="1:16" ht="12.75" customHeight="1" x14ac:dyDescent="0.3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</row>
    <row r="707" spans="1:16" ht="12.75" customHeight="1" x14ac:dyDescent="0.3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</row>
    <row r="708" spans="1:16" ht="12.75" customHeight="1" x14ac:dyDescent="0.3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</row>
    <row r="709" spans="1:16" ht="12.75" customHeight="1" x14ac:dyDescent="0.3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</row>
    <row r="710" spans="1:16" ht="12.75" customHeight="1" x14ac:dyDescent="0.3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</row>
    <row r="711" spans="1:16" ht="12.75" customHeight="1" x14ac:dyDescent="0.3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</row>
    <row r="712" spans="1:16" ht="12.75" customHeight="1" x14ac:dyDescent="0.3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</row>
    <row r="713" spans="1:16" ht="12.75" customHeight="1" x14ac:dyDescent="0.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</row>
    <row r="714" spans="1:16" ht="12.75" customHeight="1" x14ac:dyDescent="0.3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</row>
    <row r="715" spans="1:16" ht="12.75" customHeight="1" x14ac:dyDescent="0.3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</row>
    <row r="716" spans="1:16" ht="12.75" customHeight="1" x14ac:dyDescent="0.3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</row>
    <row r="717" spans="1:16" ht="12.75" customHeight="1" x14ac:dyDescent="0.3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</row>
    <row r="718" spans="1:16" ht="12.75" customHeight="1" x14ac:dyDescent="0.3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</row>
    <row r="719" spans="1:16" ht="12.75" customHeight="1" x14ac:dyDescent="0.3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</row>
    <row r="720" spans="1:16" ht="12.75" customHeight="1" x14ac:dyDescent="0.3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</row>
    <row r="721" spans="1:16" ht="12.75" customHeight="1" x14ac:dyDescent="0.3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</row>
    <row r="722" spans="1:16" ht="12.75" customHeight="1" x14ac:dyDescent="0.3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</row>
    <row r="723" spans="1:16" ht="12.75" customHeight="1" x14ac:dyDescent="0.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</row>
    <row r="724" spans="1:16" ht="12.75" customHeight="1" x14ac:dyDescent="0.3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</row>
    <row r="725" spans="1:16" ht="12.75" customHeight="1" x14ac:dyDescent="0.3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</row>
    <row r="726" spans="1:16" ht="12.75" customHeight="1" x14ac:dyDescent="0.3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</row>
    <row r="727" spans="1:16" ht="12.75" customHeight="1" x14ac:dyDescent="0.3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</row>
    <row r="728" spans="1:16" ht="12.75" customHeight="1" x14ac:dyDescent="0.3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</row>
    <row r="729" spans="1:16" ht="12.75" customHeight="1" x14ac:dyDescent="0.3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</row>
    <row r="730" spans="1:16" ht="12.75" customHeight="1" x14ac:dyDescent="0.3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</row>
    <row r="731" spans="1:16" ht="12.75" customHeight="1" x14ac:dyDescent="0.3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</row>
    <row r="732" spans="1:16" ht="12.75" customHeight="1" x14ac:dyDescent="0.3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</row>
    <row r="733" spans="1:16" ht="12.75" customHeight="1" x14ac:dyDescent="0.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</row>
    <row r="734" spans="1:16" ht="12.75" customHeight="1" x14ac:dyDescent="0.3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</row>
    <row r="735" spans="1:16" ht="12.75" customHeight="1" x14ac:dyDescent="0.3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</row>
    <row r="736" spans="1:16" ht="12.75" customHeight="1" x14ac:dyDescent="0.3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</row>
    <row r="737" spans="1:16" ht="12.75" customHeight="1" x14ac:dyDescent="0.3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</row>
    <row r="738" spans="1:16" ht="12.75" customHeight="1" x14ac:dyDescent="0.3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</row>
    <row r="739" spans="1:16" ht="12.75" customHeight="1" x14ac:dyDescent="0.3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</row>
    <row r="740" spans="1:16" ht="12.75" customHeight="1" x14ac:dyDescent="0.3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</row>
    <row r="741" spans="1:16" ht="12.75" customHeight="1" x14ac:dyDescent="0.3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</row>
    <row r="742" spans="1:16" ht="12.75" customHeight="1" x14ac:dyDescent="0.3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</row>
    <row r="743" spans="1:16" ht="12.75" customHeight="1" x14ac:dyDescent="0.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</row>
    <row r="744" spans="1:16" ht="12.75" customHeight="1" x14ac:dyDescent="0.3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</row>
    <row r="745" spans="1:16" ht="12.75" customHeight="1" x14ac:dyDescent="0.3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</row>
    <row r="746" spans="1:16" ht="12.75" customHeight="1" x14ac:dyDescent="0.3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</row>
    <row r="747" spans="1:16" ht="12.75" customHeight="1" x14ac:dyDescent="0.3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</row>
    <row r="748" spans="1:16" ht="12.75" customHeight="1" x14ac:dyDescent="0.3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</row>
    <row r="749" spans="1:16" ht="12.75" customHeight="1" x14ac:dyDescent="0.3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</row>
    <row r="750" spans="1:16" ht="12.75" customHeight="1" x14ac:dyDescent="0.3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</row>
    <row r="751" spans="1:16" ht="12.75" customHeight="1" x14ac:dyDescent="0.3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</row>
    <row r="752" spans="1:16" ht="12.75" customHeight="1" x14ac:dyDescent="0.3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</row>
    <row r="753" spans="1:16" ht="12.75" customHeight="1" x14ac:dyDescent="0.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</row>
    <row r="754" spans="1:16" ht="12.75" customHeight="1" x14ac:dyDescent="0.3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</row>
    <row r="755" spans="1:16" ht="12.75" customHeight="1" x14ac:dyDescent="0.3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</row>
    <row r="756" spans="1:16" ht="12.75" customHeight="1" x14ac:dyDescent="0.3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</row>
    <row r="757" spans="1:16" ht="12.75" customHeight="1" x14ac:dyDescent="0.3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</row>
    <row r="758" spans="1:16" ht="12.75" customHeight="1" x14ac:dyDescent="0.3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</row>
    <row r="759" spans="1:16" ht="12.75" customHeight="1" x14ac:dyDescent="0.3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</row>
    <row r="760" spans="1:16" ht="12.75" customHeight="1" x14ac:dyDescent="0.3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</row>
    <row r="761" spans="1:16" ht="12.75" customHeight="1" x14ac:dyDescent="0.3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</row>
    <row r="762" spans="1:16" ht="12.75" customHeight="1" x14ac:dyDescent="0.3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</row>
    <row r="763" spans="1:16" ht="12.75" customHeight="1" x14ac:dyDescent="0.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</row>
    <row r="764" spans="1:16" ht="12.75" customHeight="1" x14ac:dyDescent="0.3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</row>
    <row r="765" spans="1:16" ht="12.75" customHeight="1" x14ac:dyDescent="0.3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</row>
    <row r="766" spans="1:16" ht="12.75" customHeight="1" x14ac:dyDescent="0.3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</row>
    <row r="767" spans="1:16" ht="12.75" customHeight="1" x14ac:dyDescent="0.3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</row>
    <row r="768" spans="1:16" ht="12.75" customHeight="1" x14ac:dyDescent="0.3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</row>
    <row r="769" spans="1:16" ht="12.75" customHeight="1" x14ac:dyDescent="0.3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</row>
    <row r="770" spans="1:16" ht="12.75" customHeight="1" x14ac:dyDescent="0.3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</row>
    <row r="771" spans="1:16" ht="12.75" customHeight="1" x14ac:dyDescent="0.3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</row>
    <row r="772" spans="1:16" ht="12.75" customHeight="1" x14ac:dyDescent="0.3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</row>
    <row r="773" spans="1:16" ht="12.75" customHeight="1" x14ac:dyDescent="0.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</row>
    <row r="774" spans="1:16" ht="12.75" customHeight="1" x14ac:dyDescent="0.3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</row>
    <row r="775" spans="1:16" ht="12.75" customHeight="1" x14ac:dyDescent="0.3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</row>
    <row r="776" spans="1:16" ht="12.75" customHeight="1" x14ac:dyDescent="0.3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</row>
    <row r="777" spans="1:16" ht="12.75" customHeight="1" x14ac:dyDescent="0.3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</row>
    <row r="778" spans="1:16" ht="12.75" customHeight="1" x14ac:dyDescent="0.3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</row>
    <row r="779" spans="1:16" ht="12.75" customHeight="1" x14ac:dyDescent="0.3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</row>
    <row r="780" spans="1:16" ht="12.75" customHeight="1" x14ac:dyDescent="0.3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</row>
    <row r="781" spans="1:16" ht="12.75" customHeight="1" x14ac:dyDescent="0.3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</row>
    <row r="782" spans="1:16" ht="12.75" customHeight="1" x14ac:dyDescent="0.3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</row>
    <row r="783" spans="1:16" ht="12.75" customHeight="1" x14ac:dyDescent="0.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</row>
    <row r="784" spans="1:16" ht="12.75" customHeight="1" x14ac:dyDescent="0.3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</row>
    <row r="785" spans="1:16" ht="12.75" customHeight="1" x14ac:dyDescent="0.3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</row>
    <row r="786" spans="1:16" ht="12.75" customHeight="1" x14ac:dyDescent="0.3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</row>
    <row r="787" spans="1:16" ht="12.75" customHeight="1" x14ac:dyDescent="0.3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</row>
    <row r="788" spans="1:16" ht="12.75" customHeight="1" x14ac:dyDescent="0.3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</row>
    <row r="789" spans="1:16" ht="12.75" customHeight="1" x14ac:dyDescent="0.3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</row>
    <row r="790" spans="1:16" ht="12.75" customHeight="1" x14ac:dyDescent="0.3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</row>
    <row r="791" spans="1:16" ht="12.75" customHeight="1" x14ac:dyDescent="0.3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</row>
    <row r="792" spans="1:16" ht="12.75" customHeight="1" x14ac:dyDescent="0.3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</row>
    <row r="793" spans="1:16" ht="12.75" customHeight="1" x14ac:dyDescent="0.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</row>
    <row r="794" spans="1:16" ht="12.75" customHeight="1" x14ac:dyDescent="0.3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</row>
    <row r="795" spans="1:16" ht="12.75" customHeight="1" x14ac:dyDescent="0.3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</row>
    <row r="796" spans="1:16" ht="12.75" customHeight="1" x14ac:dyDescent="0.3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</row>
    <row r="797" spans="1:16" ht="12.75" customHeight="1" x14ac:dyDescent="0.3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</row>
    <row r="798" spans="1:16" ht="12.75" customHeight="1" x14ac:dyDescent="0.3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</row>
    <row r="799" spans="1:16" ht="12.75" customHeight="1" x14ac:dyDescent="0.3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</row>
    <row r="800" spans="1:16" ht="12.75" customHeight="1" x14ac:dyDescent="0.3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</row>
    <row r="801" spans="1:16" ht="12.75" customHeight="1" x14ac:dyDescent="0.3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</row>
    <row r="802" spans="1:16" ht="12.75" customHeight="1" x14ac:dyDescent="0.3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</row>
    <row r="803" spans="1:16" ht="12.75" customHeight="1" x14ac:dyDescent="0.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</row>
    <row r="804" spans="1:16" ht="12.75" customHeight="1" x14ac:dyDescent="0.3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</row>
    <row r="805" spans="1:16" ht="12.75" customHeight="1" x14ac:dyDescent="0.3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</row>
    <row r="806" spans="1:16" ht="12.75" customHeight="1" x14ac:dyDescent="0.3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</row>
    <row r="807" spans="1:16" ht="12.75" customHeight="1" x14ac:dyDescent="0.3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</row>
    <row r="808" spans="1:16" ht="12.75" customHeight="1" x14ac:dyDescent="0.3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</row>
    <row r="809" spans="1:16" ht="12.75" customHeight="1" x14ac:dyDescent="0.3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</row>
    <row r="810" spans="1:16" ht="12.75" customHeight="1" x14ac:dyDescent="0.3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</row>
    <row r="811" spans="1:16" ht="12.75" customHeight="1" x14ac:dyDescent="0.3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</row>
    <row r="812" spans="1:16" ht="12.75" customHeight="1" x14ac:dyDescent="0.3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</row>
    <row r="813" spans="1:16" ht="12.75" customHeight="1" x14ac:dyDescent="0.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</row>
    <row r="814" spans="1:16" ht="12.75" customHeight="1" x14ac:dyDescent="0.3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</row>
    <row r="815" spans="1:16" ht="12.75" customHeight="1" x14ac:dyDescent="0.3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</row>
    <row r="816" spans="1:16" ht="12.75" customHeight="1" x14ac:dyDescent="0.3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</row>
    <row r="817" spans="1:16" ht="12.75" customHeight="1" x14ac:dyDescent="0.3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</row>
    <row r="818" spans="1:16" ht="12.75" customHeight="1" x14ac:dyDescent="0.3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</row>
    <row r="819" spans="1:16" ht="12.75" customHeight="1" x14ac:dyDescent="0.3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</row>
    <row r="820" spans="1:16" ht="12.75" customHeight="1" x14ac:dyDescent="0.3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</row>
    <row r="821" spans="1:16" ht="12.75" customHeight="1" x14ac:dyDescent="0.3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</row>
    <row r="822" spans="1:16" ht="12.75" customHeight="1" x14ac:dyDescent="0.3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</row>
    <row r="823" spans="1:16" ht="12.75" customHeight="1" x14ac:dyDescent="0.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</row>
    <row r="824" spans="1:16" ht="12.75" customHeight="1" x14ac:dyDescent="0.3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</row>
    <row r="825" spans="1:16" ht="12.75" customHeight="1" x14ac:dyDescent="0.3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</row>
    <row r="826" spans="1:16" ht="12.75" customHeight="1" x14ac:dyDescent="0.3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</row>
    <row r="827" spans="1:16" ht="12.75" customHeight="1" x14ac:dyDescent="0.3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</row>
    <row r="828" spans="1:16" ht="12.75" customHeight="1" x14ac:dyDescent="0.3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</row>
    <row r="829" spans="1:16" ht="12.75" customHeight="1" x14ac:dyDescent="0.3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</row>
    <row r="830" spans="1:16" ht="12.75" customHeight="1" x14ac:dyDescent="0.3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</row>
    <row r="831" spans="1:16" ht="12.75" customHeight="1" x14ac:dyDescent="0.3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</row>
    <row r="832" spans="1:16" ht="12.75" customHeight="1" x14ac:dyDescent="0.3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</row>
    <row r="833" spans="1:16" ht="12.75" customHeight="1" x14ac:dyDescent="0.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</row>
    <row r="834" spans="1:16" ht="12.75" customHeight="1" x14ac:dyDescent="0.3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</row>
    <row r="835" spans="1:16" ht="12.75" customHeight="1" x14ac:dyDescent="0.3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</row>
    <row r="836" spans="1:16" ht="12.75" customHeight="1" x14ac:dyDescent="0.3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</row>
    <row r="837" spans="1:16" ht="12.75" customHeight="1" x14ac:dyDescent="0.3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</row>
    <row r="838" spans="1:16" ht="12.75" customHeight="1" x14ac:dyDescent="0.3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</row>
    <row r="839" spans="1:16" ht="12.75" customHeight="1" x14ac:dyDescent="0.3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</row>
    <row r="840" spans="1:16" ht="12.75" customHeight="1" x14ac:dyDescent="0.3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</row>
    <row r="841" spans="1:16" ht="12.75" customHeight="1" x14ac:dyDescent="0.3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</row>
    <row r="842" spans="1:16" ht="12.75" customHeight="1" x14ac:dyDescent="0.3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</row>
    <row r="843" spans="1:16" ht="12.75" customHeight="1" x14ac:dyDescent="0.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</row>
    <row r="844" spans="1:16" ht="12.75" customHeight="1" x14ac:dyDescent="0.3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</row>
    <row r="845" spans="1:16" ht="12.75" customHeight="1" x14ac:dyDescent="0.3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</row>
    <row r="846" spans="1:16" ht="12.75" customHeight="1" x14ac:dyDescent="0.3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</row>
    <row r="847" spans="1:16" ht="12.75" customHeight="1" x14ac:dyDescent="0.3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</row>
    <row r="848" spans="1:16" ht="12.75" customHeight="1" x14ac:dyDescent="0.3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</row>
    <row r="849" spans="1:16" ht="12.75" customHeight="1" x14ac:dyDescent="0.3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</row>
    <row r="850" spans="1:16" ht="12.75" customHeight="1" x14ac:dyDescent="0.3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</row>
    <row r="851" spans="1:16" ht="12.75" customHeight="1" x14ac:dyDescent="0.3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</row>
    <row r="852" spans="1:16" ht="12.75" customHeight="1" x14ac:dyDescent="0.3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</row>
    <row r="853" spans="1:16" ht="12.75" customHeight="1" x14ac:dyDescent="0.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</row>
    <row r="854" spans="1:16" ht="12.75" customHeight="1" x14ac:dyDescent="0.3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</row>
    <row r="855" spans="1:16" ht="12.75" customHeight="1" x14ac:dyDescent="0.3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</row>
    <row r="856" spans="1:16" ht="12.75" customHeight="1" x14ac:dyDescent="0.3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</row>
    <row r="857" spans="1:16" ht="12.75" customHeight="1" x14ac:dyDescent="0.3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</row>
    <row r="858" spans="1:16" ht="12.75" customHeight="1" x14ac:dyDescent="0.3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</row>
    <row r="859" spans="1:16" ht="12.75" customHeight="1" x14ac:dyDescent="0.3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</row>
    <row r="860" spans="1:16" ht="12.75" customHeight="1" x14ac:dyDescent="0.3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</row>
    <row r="861" spans="1:16" ht="12.75" customHeight="1" x14ac:dyDescent="0.3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</row>
    <row r="862" spans="1:16" ht="12.75" customHeight="1" x14ac:dyDescent="0.3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</row>
    <row r="863" spans="1:16" ht="12.75" customHeight="1" x14ac:dyDescent="0.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</row>
    <row r="864" spans="1:16" ht="12.75" customHeight="1" x14ac:dyDescent="0.3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</row>
    <row r="865" spans="1:16" ht="12.75" customHeight="1" x14ac:dyDescent="0.3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</row>
    <row r="866" spans="1:16" ht="12.75" customHeight="1" x14ac:dyDescent="0.3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</row>
    <row r="867" spans="1:16" ht="12.75" customHeight="1" x14ac:dyDescent="0.3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</row>
    <row r="868" spans="1:16" ht="12.75" customHeight="1" x14ac:dyDescent="0.3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</row>
    <row r="869" spans="1:16" ht="12.75" customHeight="1" x14ac:dyDescent="0.3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</row>
    <row r="870" spans="1:16" ht="12.75" customHeight="1" x14ac:dyDescent="0.3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</row>
    <row r="871" spans="1:16" ht="12.75" customHeight="1" x14ac:dyDescent="0.3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</row>
    <row r="872" spans="1:16" ht="12.75" customHeight="1" x14ac:dyDescent="0.3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</row>
    <row r="873" spans="1:16" ht="12.75" customHeight="1" x14ac:dyDescent="0.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</row>
    <row r="874" spans="1:16" ht="12.75" customHeight="1" x14ac:dyDescent="0.3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</row>
    <row r="875" spans="1:16" ht="12.75" customHeight="1" x14ac:dyDescent="0.3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</row>
    <row r="876" spans="1:16" ht="12.75" customHeight="1" x14ac:dyDescent="0.3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</row>
    <row r="877" spans="1:16" ht="12.75" customHeight="1" x14ac:dyDescent="0.3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</row>
    <row r="878" spans="1:16" ht="12.75" customHeight="1" x14ac:dyDescent="0.3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</row>
    <row r="879" spans="1:16" ht="12.75" customHeight="1" x14ac:dyDescent="0.3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</row>
    <row r="880" spans="1:16" ht="12.75" customHeight="1" x14ac:dyDescent="0.3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</row>
    <row r="881" spans="1:16" ht="12.75" customHeight="1" x14ac:dyDescent="0.3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</row>
    <row r="882" spans="1:16" ht="12.75" customHeight="1" x14ac:dyDescent="0.3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</row>
    <row r="883" spans="1:16" ht="12.75" customHeight="1" x14ac:dyDescent="0.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</row>
    <row r="884" spans="1:16" ht="12.75" customHeight="1" x14ac:dyDescent="0.3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</row>
    <row r="885" spans="1:16" ht="12.75" customHeight="1" x14ac:dyDescent="0.3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</row>
    <row r="886" spans="1:16" ht="12.75" customHeight="1" x14ac:dyDescent="0.3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</row>
    <row r="887" spans="1:16" ht="12.75" customHeight="1" x14ac:dyDescent="0.3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</row>
    <row r="888" spans="1:16" ht="12.75" customHeight="1" x14ac:dyDescent="0.3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</row>
    <row r="889" spans="1:16" ht="12.75" customHeight="1" x14ac:dyDescent="0.3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</row>
    <row r="890" spans="1:16" ht="12.75" customHeight="1" x14ac:dyDescent="0.3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</row>
    <row r="891" spans="1:16" ht="12.75" customHeight="1" x14ac:dyDescent="0.3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</row>
    <row r="892" spans="1:16" ht="12.75" customHeight="1" x14ac:dyDescent="0.3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</row>
    <row r="893" spans="1:16" ht="12.75" customHeight="1" x14ac:dyDescent="0.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</row>
    <row r="894" spans="1:16" ht="12.75" customHeight="1" x14ac:dyDescent="0.3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</row>
    <row r="895" spans="1:16" ht="12.75" customHeight="1" x14ac:dyDescent="0.3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</row>
    <row r="896" spans="1:16" ht="12.75" customHeight="1" x14ac:dyDescent="0.3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</row>
    <row r="897" spans="1:16" ht="12.75" customHeight="1" x14ac:dyDescent="0.3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</row>
    <row r="898" spans="1:16" ht="12.75" customHeight="1" x14ac:dyDescent="0.3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</row>
    <row r="899" spans="1:16" ht="12.75" customHeight="1" x14ac:dyDescent="0.3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</row>
    <row r="900" spans="1:16" ht="12.75" customHeight="1" x14ac:dyDescent="0.3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</row>
    <row r="901" spans="1:16" ht="12.75" customHeight="1" x14ac:dyDescent="0.3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</row>
    <row r="902" spans="1:16" ht="12.75" customHeight="1" x14ac:dyDescent="0.3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</row>
    <row r="903" spans="1:16" ht="12.75" customHeight="1" x14ac:dyDescent="0.3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</row>
    <row r="904" spans="1:16" ht="12.75" customHeight="1" x14ac:dyDescent="0.3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</row>
    <row r="905" spans="1:16" ht="12.75" customHeight="1" x14ac:dyDescent="0.3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</row>
    <row r="906" spans="1:16" ht="12.75" customHeight="1" x14ac:dyDescent="0.3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</row>
    <row r="907" spans="1:16" ht="12.75" customHeight="1" x14ac:dyDescent="0.3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</row>
    <row r="908" spans="1:16" ht="12.75" customHeight="1" x14ac:dyDescent="0.3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</row>
    <row r="909" spans="1:16" ht="12.75" customHeight="1" x14ac:dyDescent="0.3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</row>
    <row r="910" spans="1:16" ht="12.75" customHeight="1" x14ac:dyDescent="0.3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</row>
    <row r="911" spans="1:16" ht="12.75" customHeight="1" x14ac:dyDescent="0.3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</row>
    <row r="912" spans="1:16" ht="12.75" customHeight="1" x14ac:dyDescent="0.3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</row>
    <row r="913" spans="1:16" ht="12.75" customHeight="1" x14ac:dyDescent="0.3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</row>
    <row r="914" spans="1:16" ht="12.75" customHeight="1" x14ac:dyDescent="0.3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</row>
    <row r="915" spans="1:16" ht="12.75" customHeight="1" x14ac:dyDescent="0.3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</row>
    <row r="916" spans="1:16" ht="12.75" customHeight="1" x14ac:dyDescent="0.3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</row>
    <row r="917" spans="1:16" ht="12.75" customHeight="1" x14ac:dyDescent="0.3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</row>
    <row r="918" spans="1:16" ht="12.75" customHeight="1" x14ac:dyDescent="0.3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</row>
    <row r="919" spans="1:16" ht="12.75" customHeight="1" x14ac:dyDescent="0.3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</row>
    <row r="920" spans="1:16" ht="12.75" customHeight="1" x14ac:dyDescent="0.3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</row>
    <row r="921" spans="1:16" ht="12.75" customHeight="1" x14ac:dyDescent="0.3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</row>
    <row r="922" spans="1:16" ht="12.75" customHeight="1" x14ac:dyDescent="0.3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</row>
    <row r="923" spans="1:16" ht="12.75" customHeight="1" x14ac:dyDescent="0.3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</row>
    <row r="924" spans="1:16" ht="12.75" customHeight="1" x14ac:dyDescent="0.3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</row>
    <row r="925" spans="1:16" ht="12.75" customHeight="1" x14ac:dyDescent="0.3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</row>
    <row r="926" spans="1:16" ht="12.75" customHeight="1" x14ac:dyDescent="0.3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</row>
    <row r="927" spans="1:16" ht="12.75" customHeight="1" x14ac:dyDescent="0.3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</row>
    <row r="928" spans="1:16" ht="12.75" customHeight="1" x14ac:dyDescent="0.3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</row>
    <row r="929" spans="1:16" ht="12.75" customHeight="1" x14ac:dyDescent="0.3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</row>
    <row r="930" spans="1:16" ht="12.75" customHeight="1" x14ac:dyDescent="0.3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</row>
    <row r="931" spans="1:16" ht="12.75" customHeight="1" x14ac:dyDescent="0.3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</row>
    <row r="932" spans="1:16" ht="12.75" customHeight="1" x14ac:dyDescent="0.3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</row>
    <row r="933" spans="1:16" ht="12.75" customHeight="1" x14ac:dyDescent="0.3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</row>
    <row r="934" spans="1:16" ht="12.75" customHeight="1" x14ac:dyDescent="0.3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</row>
    <row r="935" spans="1:16" ht="12.75" customHeight="1" x14ac:dyDescent="0.3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</row>
    <row r="936" spans="1:16" ht="12.75" customHeight="1" x14ac:dyDescent="0.3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</row>
    <row r="937" spans="1:16" ht="12.75" customHeight="1" x14ac:dyDescent="0.3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</row>
    <row r="938" spans="1:16" ht="12.75" customHeight="1" x14ac:dyDescent="0.3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</row>
    <row r="939" spans="1:16" ht="12.75" customHeight="1" x14ac:dyDescent="0.3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</row>
    <row r="940" spans="1:16" ht="12.75" customHeight="1" x14ac:dyDescent="0.3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</row>
    <row r="941" spans="1:16" ht="12.75" customHeight="1" x14ac:dyDescent="0.3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</row>
    <row r="942" spans="1:16" ht="12.75" customHeight="1" x14ac:dyDescent="0.3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</row>
    <row r="943" spans="1:16" ht="12.75" customHeight="1" x14ac:dyDescent="0.3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</row>
    <row r="944" spans="1:16" ht="12.75" customHeight="1" x14ac:dyDescent="0.3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</row>
    <row r="945" spans="1:16" ht="12.75" customHeight="1" x14ac:dyDescent="0.3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</row>
    <row r="946" spans="1:16" ht="12.75" customHeight="1" x14ac:dyDescent="0.3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</row>
    <row r="947" spans="1:16" ht="12.75" customHeight="1" x14ac:dyDescent="0.3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</row>
    <row r="948" spans="1:16" ht="12.75" customHeight="1" x14ac:dyDescent="0.3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</row>
    <row r="949" spans="1:16" ht="12.75" customHeight="1" x14ac:dyDescent="0.3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</row>
    <row r="950" spans="1:16" ht="12.75" customHeight="1" x14ac:dyDescent="0.3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</row>
    <row r="951" spans="1:16" ht="12.75" customHeight="1" x14ac:dyDescent="0.3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</row>
    <row r="952" spans="1:16" ht="12.75" customHeight="1" x14ac:dyDescent="0.3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</row>
    <row r="953" spans="1:16" ht="12.75" customHeight="1" x14ac:dyDescent="0.3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</row>
    <row r="954" spans="1:16" ht="12.75" customHeight="1" x14ac:dyDescent="0.3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</row>
    <row r="955" spans="1:16" ht="12.75" customHeight="1" x14ac:dyDescent="0.3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</row>
    <row r="956" spans="1:16" ht="12.75" customHeight="1" x14ac:dyDescent="0.3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</row>
    <row r="957" spans="1:16" ht="12.75" customHeight="1" x14ac:dyDescent="0.3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</row>
    <row r="958" spans="1:16" ht="12.75" customHeight="1" x14ac:dyDescent="0.3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</row>
    <row r="959" spans="1:16" ht="12.75" customHeight="1" x14ac:dyDescent="0.3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</row>
    <row r="960" spans="1:16" ht="12.75" customHeight="1" x14ac:dyDescent="0.3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</row>
    <row r="961" spans="1:16" ht="12.75" customHeight="1" x14ac:dyDescent="0.3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</row>
    <row r="962" spans="1:16" ht="12.75" customHeight="1" x14ac:dyDescent="0.3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</row>
    <row r="963" spans="1:16" ht="12.75" customHeight="1" x14ac:dyDescent="0.3"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</row>
    <row r="964" spans="1:16" ht="12.75" customHeight="1" x14ac:dyDescent="0.3"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</row>
    <row r="965" spans="1:16" ht="12.75" customHeight="1" x14ac:dyDescent="0.3"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</row>
    <row r="966" spans="1:16" ht="12.75" customHeight="1" x14ac:dyDescent="0.3"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</row>
    <row r="967" spans="1:16" ht="12.75" customHeight="1" x14ac:dyDescent="0.3"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</row>
    <row r="968" spans="1:16" ht="12.75" customHeight="1" x14ac:dyDescent="0.3"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</row>
    <row r="969" spans="1:16" ht="12.75" customHeight="1" x14ac:dyDescent="0.3"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</row>
    <row r="970" spans="1:16" ht="12.75" customHeight="1" x14ac:dyDescent="0.3"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</row>
    <row r="971" spans="1:16" ht="12.75" customHeight="1" x14ac:dyDescent="0.3"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</row>
    <row r="972" spans="1:16" ht="12.75" customHeight="1" x14ac:dyDescent="0.3"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</row>
    <row r="973" spans="1:16" ht="12.75" customHeight="1" x14ac:dyDescent="0.3"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</row>
    <row r="974" spans="1:16" ht="12.75" customHeight="1" x14ac:dyDescent="0.3"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</row>
    <row r="975" spans="1:16" ht="12.75" customHeight="1" x14ac:dyDescent="0.3"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</row>
    <row r="976" spans="1:16" ht="12.75" customHeight="1" x14ac:dyDescent="0.3"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</row>
    <row r="977" spans="3:16" ht="12.75" customHeight="1" x14ac:dyDescent="0.3"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</row>
    <row r="978" spans="3:16" ht="12.75" customHeight="1" x14ac:dyDescent="0.3"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</row>
    <row r="979" spans="3:16" ht="12.75" customHeight="1" x14ac:dyDescent="0.3"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</row>
    <row r="980" spans="3:16" ht="12.75" customHeight="1" x14ac:dyDescent="0.3"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</row>
    <row r="981" spans="3:16" ht="12.75" customHeight="1" x14ac:dyDescent="0.3"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</row>
    <row r="982" spans="3:16" ht="12.75" customHeight="1" x14ac:dyDescent="0.3"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</row>
    <row r="983" spans="3:16" ht="12.75" customHeight="1" x14ac:dyDescent="0.3"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</row>
    <row r="984" spans="3:16" ht="12.75" customHeight="1" x14ac:dyDescent="0.3"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</row>
    <row r="985" spans="3:16" ht="12.75" customHeight="1" x14ac:dyDescent="0.3"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</row>
    <row r="986" spans="3:16" ht="12.75" customHeight="1" x14ac:dyDescent="0.3"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</row>
    <row r="987" spans="3:16" ht="12.75" customHeight="1" x14ac:dyDescent="0.3"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</row>
    <row r="988" spans="3:16" ht="12.75" customHeight="1" x14ac:dyDescent="0.3"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</row>
    <row r="989" spans="3:16" ht="12.75" customHeight="1" x14ac:dyDescent="0.3"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</row>
    <row r="990" spans="3:16" ht="12.75" customHeight="1" x14ac:dyDescent="0.3"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</row>
    <row r="991" spans="3:16" ht="12.75" customHeight="1" x14ac:dyDescent="0.3"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</row>
    <row r="992" spans="3:16" ht="12.75" customHeight="1" x14ac:dyDescent="0.3"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</row>
    <row r="993" spans="3:16" ht="12.75" customHeight="1" x14ac:dyDescent="0.3"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</row>
    <row r="994" spans="3:16" ht="12.75" customHeight="1" x14ac:dyDescent="0.3"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</row>
    <row r="995" spans="3:16" ht="12.75" customHeight="1" x14ac:dyDescent="0.3">
      <c r="C995" s="8"/>
      <c r="G995" s="8"/>
      <c r="H995" s="8"/>
      <c r="I995" s="8"/>
      <c r="J995" s="8"/>
      <c r="K995" s="8"/>
      <c r="L995" s="8"/>
      <c r="M995" s="8"/>
      <c r="N995" s="8"/>
      <c r="O995" s="8"/>
      <c r="P995" s="8"/>
    </row>
    <row r="996" spans="3:16" ht="12.75" customHeight="1" x14ac:dyDescent="0.3">
      <c r="C996" s="8"/>
      <c r="G996" s="8"/>
      <c r="H996" s="8"/>
      <c r="I996" s="8"/>
      <c r="J996" s="8"/>
      <c r="K996" s="8"/>
      <c r="L996" s="8"/>
      <c r="M996" s="8"/>
      <c r="N996" s="8"/>
      <c r="O996" s="8"/>
      <c r="P996" s="8"/>
    </row>
    <row r="997" spans="3:16" ht="12.75" customHeight="1" x14ac:dyDescent="0.3">
      <c r="C997" s="8"/>
      <c r="G997" s="8"/>
      <c r="H997" s="8"/>
      <c r="I997" s="8"/>
      <c r="J997" s="8"/>
      <c r="K997" s="8"/>
      <c r="L997" s="8"/>
      <c r="M997" s="8"/>
      <c r="N997" s="8"/>
      <c r="O997" s="8"/>
      <c r="P997" s="8"/>
    </row>
    <row r="998" spans="3:16" ht="12.75" customHeight="1" x14ac:dyDescent="0.3">
      <c r="C998" s="8"/>
      <c r="G998" s="8"/>
      <c r="H998" s="8"/>
      <c r="I998" s="8"/>
      <c r="J998" s="8"/>
      <c r="K998" s="8"/>
      <c r="L998" s="8"/>
      <c r="M998" s="8"/>
      <c r="N998" s="8"/>
      <c r="O998" s="8"/>
      <c r="P998" s="8"/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2F5496"/>
  </sheetPr>
  <dimension ref="A1:V972"/>
  <sheetViews>
    <sheetView showGridLines="0" zoomScaleNormal="100" workbookViewId="0">
      <pane ySplit="5" topLeftCell="A13" activePane="bottomLeft" state="frozen"/>
      <selection pane="bottomLeft" activeCell="A18" sqref="A18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[TEMEL DİNİ BİLGİLER 9.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411</v>
      </c>
      <c r="C6" s="16" t="s">
        <v>419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412</v>
      </c>
      <c r="C7" s="16" t="s">
        <v>420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421</v>
      </c>
      <c r="C8" s="16" t="s">
        <v>422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413</v>
      </c>
      <c r="C9" s="16" t="s">
        <v>423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414</v>
      </c>
      <c r="C10" s="16" t="s">
        <v>424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415</v>
      </c>
      <c r="C11" s="16" t="s">
        <v>425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416</v>
      </c>
      <c r="C12" s="16" t="s">
        <v>426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417</v>
      </c>
      <c r="C13" s="16" t="s">
        <v>427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418</v>
      </c>
      <c r="C14" s="16" t="s">
        <v>428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429</v>
      </c>
      <c r="C15" s="16" t="s">
        <v>430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 t="s">
        <v>431</v>
      </c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7:D17"/>
    <mergeCell ref="A2:D2"/>
    <mergeCell ref="A1:D1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F5496"/>
  </sheetPr>
  <dimension ref="A1:V972"/>
  <sheetViews>
    <sheetView showGridLines="0" zoomScaleNormal="100" workbookViewId="0">
      <pane ySplit="5" topLeftCell="A6" activePane="bottomLeft" state="frozen"/>
      <selection pane="bottomLeft" activeCell="C12" sqref="C12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[KURAN 9.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43</v>
      </c>
      <c r="C6" s="16" t="s">
        <v>42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43</v>
      </c>
      <c r="C7" s="16" t="s">
        <v>42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43</v>
      </c>
      <c r="C8" s="16" t="s">
        <v>42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43</v>
      </c>
      <c r="C9" s="16" t="s">
        <v>42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43</v>
      </c>
      <c r="C10" s="16" t="s">
        <v>42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44</v>
      </c>
      <c r="C11" s="16" t="s">
        <v>46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44</v>
      </c>
      <c r="C12" s="16" t="s">
        <v>46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45</v>
      </c>
      <c r="C13" s="16" t="s">
        <v>47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45</v>
      </c>
      <c r="C14" s="16" t="s">
        <v>47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45</v>
      </c>
      <c r="C15" s="16" t="s">
        <v>47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 t="s">
        <v>25</v>
      </c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V972"/>
  <sheetViews>
    <sheetView showGridLines="0" zoomScaleNormal="100" workbookViewId="0">
      <pane ySplit="5" topLeftCell="A6" activePane="bottomLeft" state="frozen"/>
      <selection pane="bottomLeft" activeCell="C11" sqref="C11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[HADİS 10.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98</v>
      </c>
      <c r="C6" s="16" t="s">
        <v>99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109</v>
      </c>
      <c r="C7" s="16" t="s">
        <v>110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100</v>
      </c>
      <c r="C8" s="16" t="s">
        <v>101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106</v>
      </c>
      <c r="C9" s="16" t="s">
        <v>107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111</v>
      </c>
      <c r="C10" s="16" t="s">
        <v>112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102</v>
      </c>
      <c r="C11" s="16" t="s">
        <v>103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104</v>
      </c>
      <c r="C12" s="16" t="s">
        <v>105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115</v>
      </c>
      <c r="C13" s="16" t="s">
        <v>105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116</v>
      </c>
      <c r="C14" s="16" t="s">
        <v>108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114</v>
      </c>
      <c r="C15" s="16" t="s">
        <v>113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V972"/>
  <sheetViews>
    <sheetView showGridLines="0" zoomScaleNormal="100" workbookViewId="0">
      <pane ySplit="5" topLeftCell="A6" activePane="bottomLeft" state="frozen"/>
      <selection pane="bottomLeft" activeCell="C11" sqref="C11"/>
    </sheetView>
  </sheetViews>
  <sheetFormatPr defaultColWidth="14.44140625" defaultRowHeight="15" customHeight="1" x14ac:dyDescent="0.3"/>
  <cols>
    <col min="1" max="1" width="10.6640625" customWidth="1"/>
    <col min="2" max="2" width="35.6640625" customWidth="1"/>
    <col min="3" max="3" width="65.6640625" customWidth="1"/>
    <col min="4" max="4" width="16.33203125" customWidth="1"/>
    <col min="5" max="22" width="9" customWidth="1"/>
  </cols>
  <sheetData>
    <row r="1" spans="1:22" ht="22.5" customHeight="1" x14ac:dyDescent="0.3">
      <c r="A1" s="30" t="str">
        <f>Giriş!C4</f>
        <v>HENDEK ANADOLU İMAM HATİP LİSESİ FEN VE SOSYAL BİLİMLER PROJE OKULU</v>
      </c>
      <c r="B1" s="30"/>
      <c r="C1" s="30"/>
      <c r="D1" s="3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26.25" customHeight="1" x14ac:dyDescent="0.3">
      <c r="A2" s="31" t="str">
        <f ca="1">CONCATENATE(Giriş!C3," Eğitim Öğretim Yılı [",UPPER(MID(CELL("dosyaadı",A1),FIND("]",CELL("dosyaadı",A1),1)+1,200)),". SINIF] BEP Yıllık Planı")</f>
        <v>2024-2025 Eğitim Öğretim Yılı [FIKIH 10. SINIF] BEP Yıllık Planı</v>
      </c>
      <c r="B2" s="31"/>
      <c r="C2" s="31"/>
      <c r="D2" s="31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s="21" customFormat="1" ht="18.75" customHeight="1" x14ac:dyDescent="0.3">
      <c r="A3" s="25"/>
      <c r="B3" s="25"/>
      <c r="C3" s="22"/>
      <c r="D3" s="22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s="21" customFormat="1" ht="18.75" customHeight="1" x14ac:dyDescent="0.3">
      <c r="A4" s="24"/>
      <c r="B4" s="24"/>
      <c r="C4" s="23"/>
      <c r="D4" s="2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ht="30" customHeight="1" x14ac:dyDescent="0.3">
      <c r="A5" s="27" t="s">
        <v>37</v>
      </c>
      <c r="B5" s="27" t="s">
        <v>35</v>
      </c>
      <c r="C5" s="27" t="s">
        <v>34</v>
      </c>
      <c r="D5" s="27" t="s">
        <v>38</v>
      </c>
      <c r="E5" s="6"/>
      <c r="F5" s="6"/>
      <c r="G5" s="6"/>
      <c r="H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17" customFormat="1" ht="30" customHeight="1" x14ac:dyDescent="0.25">
      <c r="A6" s="20">
        <f>Ayarlar!B2</f>
        <v>45178</v>
      </c>
      <c r="B6" s="16" t="s">
        <v>49</v>
      </c>
      <c r="C6" s="16" t="s">
        <v>48</v>
      </c>
      <c r="D6" s="18" t="str">
        <f>CONCATENATE(TEXT(A6,"gg aaa")," - ",TEXT(EOMONTH(A6,0),"gg aaa"))</f>
        <v>09 Eyl - 30 Eyl</v>
      </c>
      <c r="E6" s="5"/>
      <c r="F6" s="5"/>
      <c r="G6" s="5"/>
      <c r="H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17" customFormat="1" ht="30" customHeight="1" x14ac:dyDescent="0.25">
      <c r="A7" s="20">
        <f>Ayarlar!B3</f>
        <v>45200</v>
      </c>
      <c r="B7" s="16" t="s">
        <v>49</v>
      </c>
      <c r="C7" s="16" t="s">
        <v>48</v>
      </c>
      <c r="D7" s="18" t="str">
        <f t="shared" ref="D7:D14" si="0">CONCATENATE(TEXT(A7,"gg aaa")," - ",TEXT(EOMONTH(A7,0),"gg aaa"))</f>
        <v>01 Eki - 31 Eki</v>
      </c>
      <c r="E7" s="5"/>
      <c r="F7" s="5"/>
      <c r="G7" s="5"/>
      <c r="H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s="17" customFormat="1" ht="30" customHeight="1" x14ac:dyDescent="0.25">
      <c r="A8" s="20">
        <f>Ayarlar!B4</f>
        <v>45231</v>
      </c>
      <c r="B8" s="16" t="s">
        <v>50</v>
      </c>
      <c r="C8" s="16" t="s">
        <v>51</v>
      </c>
      <c r="D8" s="18" t="str">
        <f t="shared" si="0"/>
        <v>01 Kas - 30 Kas</v>
      </c>
      <c r="E8" s="5"/>
      <c r="F8" s="5"/>
      <c r="G8" s="5"/>
      <c r="H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s="17" customFormat="1" ht="30" customHeight="1" x14ac:dyDescent="0.25">
      <c r="A9" s="20">
        <f>Ayarlar!B5</f>
        <v>45261</v>
      </c>
      <c r="B9" s="16" t="s">
        <v>50</v>
      </c>
      <c r="C9" s="16" t="s">
        <v>51</v>
      </c>
      <c r="D9" s="18" t="str">
        <f t="shared" si="0"/>
        <v>01 Ara - 31 Ara</v>
      </c>
      <c r="E9" s="5"/>
      <c r="F9" s="5"/>
      <c r="G9" s="5"/>
      <c r="H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s="17" customFormat="1" ht="30" customHeight="1" x14ac:dyDescent="0.25">
      <c r="A10" s="20">
        <f>Ayarlar!B6</f>
        <v>45292</v>
      </c>
      <c r="B10" s="16" t="s">
        <v>50</v>
      </c>
      <c r="C10" s="16" t="s">
        <v>51</v>
      </c>
      <c r="D10" s="18" t="str">
        <f t="shared" si="0"/>
        <v>01 Oca - 31 Oca</v>
      </c>
      <c r="E10" s="5"/>
      <c r="F10" s="5"/>
      <c r="G10" s="5"/>
      <c r="H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s="17" customFormat="1" ht="30" customHeight="1" x14ac:dyDescent="0.25">
      <c r="A11" s="20">
        <f>Ayarlar!B7</f>
        <v>45323</v>
      </c>
      <c r="B11" s="16" t="s">
        <v>53</v>
      </c>
      <c r="C11" s="16" t="s">
        <v>52</v>
      </c>
      <c r="D11" s="18" t="str">
        <f t="shared" si="0"/>
        <v>01 Şub - 29 Şub</v>
      </c>
      <c r="E11" s="5"/>
      <c r="F11" s="5"/>
      <c r="G11" s="5"/>
      <c r="H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s="17" customFormat="1" ht="30" customHeight="1" x14ac:dyDescent="0.25">
      <c r="A12" s="20">
        <f>Ayarlar!B8</f>
        <v>45352</v>
      </c>
      <c r="B12" s="16" t="s">
        <v>53</v>
      </c>
      <c r="C12" s="16" t="s">
        <v>52</v>
      </c>
      <c r="D12" s="18" t="str">
        <f t="shared" si="0"/>
        <v>01 Mar - 31 Mar</v>
      </c>
      <c r="E12" s="5"/>
      <c r="F12" s="5"/>
      <c r="G12" s="5"/>
      <c r="H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s="17" customFormat="1" ht="30" customHeight="1" x14ac:dyDescent="0.25">
      <c r="A13" s="20">
        <f>Ayarlar!B9</f>
        <v>45383</v>
      </c>
      <c r="B13" s="16" t="s">
        <v>54</v>
      </c>
      <c r="C13" s="16" t="s">
        <v>55</v>
      </c>
      <c r="D13" s="18" t="str">
        <f t="shared" si="0"/>
        <v>01 Nis - 30 Nis</v>
      </c>
      <c r="E13" s="5"/>
      <c r="F13" s="5"/>
      <c r="G13" s="5"/>
      <c r="H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s="17" customFormat="1" ht="30" customHeight="1" x14ac:dyDescent="0.25">
      <c r="A14" s="20">
        <f>Ayarlar!B10</f>
        <v>45413</v>
      </c>
      <c r="B14" s="16" t="s">
        <v>57</v>
      </c>
      <c r="C14" s="16" t="s">
        <v>56</v>
      </c>
      <c r="D14" s="18" t="str">
        <f t="shared" si="0"/>
        <v>01 May - 31 May</v>
      </c>
      <c r="E14" s="5"/>
      <c r="F14" s="5"/>
      <c r="G14" s="5"/>
      <c r="H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s="17" customFormat="1" ht="30" customHeight="1" x14ac:dyDescent="0.25">
      <c r="A15" s="20">
        <f>Ayarlar!B11</f>
        <v>45444</v>
      </c>
      <c r="B15" s="16" t="s">
        <v>59</v>
      </c>
      <c r="C15" s="16" t="s">
        <v>58</v>
      </c>
      <c r="D15" s="18" t="str">
        <f>CONCATENATE(TEXT(A15,"gg aaa")," - ",TEXT(Ayarlar!B12,"gg aaa"))</f>
        <v>01 Haz - 20 Haz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1.75" customHeight="1" x14ac:dyDescent="0.3">
      <c r="A16" s="28"/>
      <c r="B16" s="29"/>
      <c r="C16" s="29"/>
      <c r="D16" s="2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15.75" customHeight="1" x14ac:dyDescent="0.3">
      <c r="A17" s="32"/>
      <c r="B17" s="32"/>
      <c r="C17" s="32"/>
      <c r="D17" s="3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5.75" customHeight="1" x14ac:dyDescent="0.3">
      <c r="A18" s="7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5.75" customHeight="1" x14ac:dyDescent="0.3">
      <c r="A19" s="7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5.75" customHeight="1" x14ac:dyDescent="0.3">
      <c r="A20" s="7"/>
      <c r="B20" s="7"/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5.75" customHeight="1" x14ac:dyDescent="0.3">
      <c r="A21" s="7"/>
      <c r="B21" s="7"/>
      <c r="C21" s="7"/>
      <c r="D21" s="7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5.75" customHeight="1" x14ac:dyDescent="0.3">
      <c r="A22" s="7"/>
      <c r="B22" s="7"/>
      <c r="C22" s="7"/>
      <c r="D22" s="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5.75" customHeight="1" x14ac:dyDescent="0.3">
      <c r="A23" s="7"/>
      <c r="B23" s="7"/>
      <c r="C23" s="7"/>
      <c r="D23" s="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5.75" customHeight="1" x14ac:dyDescent="0.3">
      <c r="A24" s="7"/>
      <c r="B24" s="7"/>
      <c r="C24" s="7"/>
      <c r="D24" s="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5.75" customHeight="1" x14ac:dyDescent="0.3">
      <c r="A25" s="7"/>
      <c r="B25" s="7"/>
      <c r="C25" s="7"/>
      <c r="D25" s="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5.75" customHeight="1" x14ac:dyDescent="0.3">
      <c r="A26" s="7"/>
      <c r="B26" s="7"/>
      <c r="C26" s="7"/>
      <c r="D26" s="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5.75" customHeight="1" x14ac:dyDescent="0.3">
      <c r="A27" s="7"/>
      <c r="B27" s="7"/>
      <c r="C27" s="7"/>
      <c r="D27" s="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5.75" customHeight="1" x14ac:dyDescent="0.3">
      <c r="A28" s="7"/>
      <c r="B28" s="7"/>
      <c r="C28" s="7"/>
      <c r="D28" s="7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5.75" customHeight="1" x14ac:dyDescent="0.3">
      <c r="A29" s="7"/>
      <c r="B29" s="7"/>
      <c r="C29" s="7"/>
      <c r="D29" s="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5.75" customHeight="1" x14ac:dyDescent="0.3">
      <c r="A30" s="7"/>
      <c r="B30" s="7"/>
      <c r="C30" s="7"/>
      <c r="D30" s="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5.75" customHeight="1" x14ac:dyDescent="0.3">
      <c r="A31" s="7"/>
      <c r="B31" s="7"/>
      <c r="C31" s="7"/>
      <c r="D31" s="7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5.75" customHeight="1" x14ac:dyDescent="0.3">
      <c r="A32" s="7"/>
      <c r="B32" s="7"/>
      <c r="C32" s="7"/>
      <c r="D32" s="7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 x14ac:dyDescent="0.3">
      <c r="A33" s="7"/>
      <c r="B33" s="7"/>
      <c r="C33" s="7"/>
      <c r="D33" s="7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 x14ac:dyDescent="0.3">
      <c r="A34" s="7"/>
      <c r="B34" s="7"/>
      <c r="C34" s="7"/>
      <c r="D34" s="7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 x14ac:dyDescent="0.3">
      <c r="A35" s="7"/>
      <c r="B35" s="7"/>
      <c r="C35" s="7"/>
      <c r="D35" s="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 x14ac:dyDescent="0.3">
      <c r="A36" s="7"/>
      <c r="B36" s="7"/>
      <c r="C36" s="7"/>
      <c r="D36" s="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 x14ac:dyDescent="0.3">
      <c r="A37" s="7"/>
      <c r="B37" s="7"/>
      <c r="C37" s="7"/>
      <c r="D37" s="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 x14ac:dyDescent="0.3">
      <c r="A38" s="7"/>
      <c r="B38" s="7"/>
      <c r="C38" s="7"/>
      <c r="D38" s="7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 x14ac:dyDescent="0.3">
      <c r="A39" s="7"/>
      <c r="B39" s="7"/>
      <c r="C39" s="7"/>
      <c r="D39" s="7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 x14ac:dyDescent="0.3">
      <c r="A40" s="7"/>
      <c r="B40" s="7"/>
      <c r="C40" s="7"/>
      <c r="D40" s="7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 x14ac:dyDescent="0.3">
      <c r="A41" s="7"/>
      <c r="B41" s="7"/>
      <c r="C41" s="7"/>
      <c r="D41" s="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 x14ac:dyDescent="0.3">
      <c r="A42" s="7"/>
      <c r="B42" s="7"/>
      <c r="C42" s="7"/>
      <c r="D42" s="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 x14ac:dyDescent="0.3">
      <c r="A43" s="7"/>
      <c r="B43" s="7"/>
      <c r="C43" s="7"/>
      <c r="D43" s="7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 x14ac:dyDescent="0.3">
      <c r="A44" s="7"/>
      <c r="B44" s="7"/>
      <c r="C44" s="7"/>
      <c r="D44" s="7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 x14ac:dyDescent="0.3">
      <c r="A45" s="7"/>
      <c r="B45" s="7"/>
      <c r="C45" s="7"/>
      <c r="D45" s="7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 x14ac:dyDescent="0.3">
      <c r="A46" s="7"/>
      <c r="B46" s="7"/>
      <c r="C46" s="7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 x14ac:dyDescent="0.3">
      <c r="A47" s="7"/>
      <c r="B47" s="7"/>
      <c r="C47" s="7"/>
      <c r="D47" s="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 x14ac:dyDescent="0.3">
      <c r="A48" s="7"/>
      <c r="B48" s="7"/>
      <c r="C48" s="7"/>
      <c r="D48" s="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 x14ac:dyDescent="0.3">
      <c r="A49" s="7"/>
      <c r="B49" s="7"/>
      <c r="C49" s="7"/>
      <c r="D49" s="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 x14ac:dyDescent="0.3">
      <c r="A50" s="7"/>
      <c r="B50" s="7"/>
      <c r="C50" s="7"/>
      <c r="D50" s="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 x14ac:dyDescent="0.3">
      <c r="A51" s="7"/>
      <c r="B51" s="7"/>
      <c r="C51" s="7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 x14ac:dyDescent="0.3">
      <c r="A52" s="7"/>
      <c r="B52" s="7"/>
      <c r="C52" s="7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 x14ac:dyDescent="0.3">
      <c r="A53" s="7"/>
      <c r="B53" s="7"/>
      <c r="C53" s="7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 x14ac:dyDescent="0.3">
      <c r="A54" s="7"/>
      <c r="B54" s="7"/>
      <c r="C54" s="7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 x14ac:dyDescent="0.3">
      <c r="A55" s="7"/>
      <c r="B55" s="7"/>
      <c r="C55" s="7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 x14ac:dyDescent="0.3">
      <c r="A56" s="7"/>
      <c r="B56" s="7"/>
      <c r="C56" s="7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 x14ac:dyDescent="0.3">
      <c r="A57" s="7"/>
      <c r="B57" s="7"/>
      <c r="C57" s="7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 x14ac:dyDescent="0.3">
      <c r="A58" s="7"/>
      <c r="B58" s="7"/>
      <c r="C58" s="7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 x14ac:dyDescent="0.3">
      <c r="A59" s="7"/>
      <c r="B59" s="7"/>
      <c r="C59" s="7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 x14ac:dyDescent="0.3">
      <c r="A60" s="7"/>
      <c r="B60" s="7"/>
      <c r="C60" s="7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 x14ac:dyDescent="0.3">
      <c r="A61" s="7"/>
      <c r="B61" s="7"/>
      <c r="C61" s="7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 x14ac:dyDescent="0.3">
      <c r="A62" s="7"/>
      <c r="B62" s="7"/>
      <c r="C62" s="7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 x14ac:dyDescent="0.3">
      <c r="A63" s="7"/>
      <c r="B63" s="7"/>
      <c r="C63" s="7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 x14ac:dyDescent="0.3">
      <c r="A64" s="7"/>
      <c r="B64" s="7"/>
      <c r="C64" s="7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 x14ac:dyDescent="0.3">
      <c r="A65" s="7"/>
      <c r="B65" s="7"/>
      <c r="C65" s="7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 x14ac:dyDescent="0.3">
      <c r="A66" s="7"/>
      <c r="B66" s="7"/>
      <c r="C66" s="7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 x14ac:dyDescent="0.3">
      <c r="A67" s="7"/>
      <c r="B67" s="7"/>
      <c r="C67" s="7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 x14ac:dyDescent="0.3">
      <c r="A68" s="7"/>
      <c r="B68" s="7"/>
      <c r="C68" s="7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 x14ac:dyDescent="0.3">
      <c r="A69" s="7"/>
      <c r="B69" s="7"/>
      <c r="C69" s="7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 x14ac:dyDescent="0.3">
      <c r="A70" s="7"/>
      <c r="B70" s="7"/>
      <c r="C70" s="7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 x14ac:dyDescent="0.3">
      <c r="A71" s="7"/>
      <c r="B71" s="7"/>
      <c r="C71" s="7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 x14ac:dyDescent="0.3">
      <c r="A72" s="7"/>
      <c r="B72" s="7"/>
      <c r="C72" s="7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 x14ac:dyDescent="0.3">
      <c r="A73" s="7"/>
      <c r="B73" s="7"/>
      <c r="C73" s="7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 x14ac:dyDescent="0.3">
      <c r="A74" s="7"/>
      <c r="B74" s="7"/>
      <c r="C74" s="7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 x14ac:dyDescent="0.3">
      <c r="A75" s="7"/>
      <c r="B75" s="7"/>
      <c r="C75" s="7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 x14ac:dyDescent="0.3">
      <c r="A76" s="7"/>
      <c r="B76" s="7"/>
      <c r="C76" s="7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 x14ac:dyDescent="0.3">
      <c r="A77" s="7"/>
      <c r="B77" s="7"/>
      <c r="C77" s="7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 x14ac:dyDescent="0.3">
      <c r="A78" s="7"/>
      <c r="B78" s="7"/>
      <c r="C78" s="7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 x14ac:dyDescent="0.3">
      <c r="A79" s="7"/>
      <c r="B79" s="7"/>
      <c r="C79" s="7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 x14ac:dyDescent="0.3">
      <c r="A80" s="7"/>
      <c r="B80" s="7"/>
      <c r="C80" s="7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 x14ac:dyDescent="0.3">
      <c r="A81" s="7"/>
      <c r="B81" s="7"/>
      <c r="C81" s="7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 x14ac:dyDescent="0.3">
      <c r="A82" s="7"/>
      <c r="B82" s="7"/>
      <c r="C82" s="7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 x14ac:dyDescent="0.3">
      <c r="A83" s="7"/>
      <c r="B83" s="7"/>
      <c r="C83" s="7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 x14ac:dyDescent="0.3">
      <c r="A84" s="7"/>
      <c r="B84" s="7"/>
      <c r="C84" s="7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 x14ac:dyDescent="0.3">
      <c r="A85" s="7"/>
      <c r="B85" s="7"/>
      <c r="C85" s="7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 x14ac:dyDescent="0.3">
      <c r="A86" s="7"/>
      <c r="B86" s="7"/>
      <c r="C86" s="7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 x14ac:dyDescent="0.3">
      <c r="A87" s="7"/>
      <c r="B87" s="7"/>
      <c r="C87" s="7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 x14ac:dyDescent="0.3">
      <c r="A88" s="7"/>
      <c r="B88" s="7"/>
      <c r="C88" s="7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 x14ac:dyDescent="0.3">
      <c r="A89" s="7"/>
      <c r="B89" s="7"/>
      <c r="C89" s="7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 x14ac:dyDescent="0.3">
      <c r="A90" s="7"/>
      <c r="B90" s="7"/>
      <c r="C90" s="7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 x14ac:dyDescent="0.3">
      <c r="A91" s="7"/>
      <c r="B91" s="7"/>
      <c r="C91" s="7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 x14ac:dyDescent="0.3">
      <c r="A92" s="7"/>
      <c r="B92" s="7"/>
      <c r="C92" s="7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 x14ac:dyDescent="0.3">
      <c r="A93" s="7"/>
      <c r="B93" s="7"/>
      <c r="C93" s="7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 x14ac:dyDescent="0.3">
      <c r="A94" s="7"/>
      <c r="B94" s="7"/>
      <c r="C94" s="7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 x14ac:dyDescent="0.3">
      <c r="A95" s="7"/>
      <c r="B95" s="7"/>
      <c r="C95" s="7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 x14ac:dyDescent="0.3">
      <c r="A96" s="7"/>
      <c r="B96" s="7"/>
      <c r="C96" s="7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 x14ac:dyDescent="0.3">
      <c r="A97" s="7"/>
      <c r="B97" s="7"/>
      <c r="C97" s="7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 x14ac:dyDescent="0.3">
      <c r="A98" s="7"/>
      <c r="B98" s="7"/>
      <c r="C98" s="7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 x14ac:dyDescent="0.3">
      <c r="A99" s="7"/>
      <c r="B99" s="7"/>
      <c r="C99" s="7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 x14ac:dyDescent="0.3">
      <c r="A100" s="7"/>
      <c r="B100" s="7"/>
      <c r="C100" s="7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 x14ac:dyDescent="0.3">
      <c r="A101" s="7"/>
      <c r="B101" s="7"/>
      <c r="C101" s="7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 x14ac:dyDescent="0.3">
      <c r="A102" s="7"/>
      <c r="B102" s="7"/>
      <c r="C102" s="7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 x14ac:dyDescent="0.3">
      <c r="A103" s="7"/>
      <c r="B103" s="7"/>
      <c r="C103" s="7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 x14ac:dyDescent="0.3">
      <c r="A104" s="7"/>
      <c r="B104" s="7"/>
      <c r="C104" s="7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 x14ac:dyDescent="0.3">
      <c r="A105" s="7"/>
      <c r="B105" s="7"/>
      <c r="C105" s="7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 x14ac:dyDescent="0.3">
      <c r="A106" s="7"/>
      <c r="B106" s="7"/>
      <c r="C106" s="7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 x14ac:dyDescent="0.3">
      <c r="A107" s="7"/>
      <c r="B107" s="7"/>
      <c r="C107" s="7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 x14ac:dyDescent="0.3">
      <c r="A108" s="7"/>
      <c r="B108" s="7"/>
      <c r="C108" s="7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 x14ac:dyDescent="0.3">
      <c r="A109" s="7"/>
      <c r="B109" s="7"/>
      <c r="C109" s="7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 x14ac:dyDescent="0.3">
      <c r="A110" s="7"/>
      <c r="B110" s="7"/>
      <c r="C110" s="7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 x14ac:dyDescent="0.3">
      <c r="A111" s="7"/>
      <c r="B111" s="7"/>
      <c r="C111" s="7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 x14ac:dyDescent="0.3">
      <c r="A112" s="7"/>
      <c r="B112" s="7"/>
      <c r="C112" s="7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 x14ac:dyDescent="0.3">
      <c r="A113" s="7"/>
      <c r="B113" s="7"/>
      <c r="C113" s="7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 x14ac:dyDescent="0.3">
      <c r="A114" s="7"/>
      <c r="B114" s="7"/>
      <c r="C114" s="7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 x14ac:dyDescent="0.3">
      <c r="A115" s="7"/>
      <c r="B115" s="7"/>
      <c r="C115" s="7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 x14ac:dyDescent="0.3">
      <c r="A116" s="7"/>
      <c r="B116" s="7"/>
      <c r="C116" s="7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 x14ac:dyDescent="0.3">
      <c r="A117" s="7"/>
      <c r="B117" s="7"/>
      <c r="C117" s="7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 x14ac:dyDescent="0.3">
      <c r="A118" s="7"/>
      <c r="B118" s="7"/>
      <c r="C118" s="7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 x14ac:dyDescent="0.3">
      <c r="A119" s="7"/>
      <c r="B119" s="7"/>
      <c r="C119" s="7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 x14ac:dyDescent="0.3">
      <c r="A120" s="7"/>
      <c r="B120" s="7"/>
      <c r="C120" s="7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 x14ac:dyDescent="0.3">
      <c r="A121" s="7"/>
      <c r="B121" s="7"/>
      <c r="C121" s="7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 x14ac:dyDescent="0.3">
      <c r="A122" s="7"/>
      <c r="B122" s="7"/>
      <c r="C122" s="7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 x14ac:dyDescent="0.3">
      <c r="A123" s="7"/>
      <c r="B123" s="7"/>
      <c r="C123" s="7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 x14ac:dyDescent="0.3">
      <c r="A124" s="7"/>
      <c r="B124" s="7"/>
      <c r="C124" s="7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 x14ac:dyDescent="0.3">
      <c r="A125" s="7"/>
      <c r="B125" s="7"/>
      <c r="C125" s="7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 x14ac:dyDescent="0.3">
      <c r="A126" s="7"/>
      <c r="B126" s="7"/>
      <c r="C126" s="7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 x14ac:dyDescent="0.3">
      <c r="A127" s="7"/>
      <c r="B127" s="7"/>
      <c r="C127" s="7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 x14ac:dyDescent="0.3">
      <c r="A128" s="7"/>
      <c r="B128" s="7"/>
      <c r="C128" s="7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 x14ac:dyDescent="0.3">
      <c r="A129" s="7"/>
      <c r="B129" s="7"/>
      <c r="C129" s="7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 x14ac:dyDescent="0.3">
      <c r="A130" s="7"/>
      <c r="B130" s="7"/>
      <c r="C130" s="7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 x14ac:dyDescent="0.3">
      <c r="A131" s="7"/>
      <c r="B131" s="7"/>
      <c r="C131" s="7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 x14ac:dyDescent="0.3">
      <c r="A132" s="7"/>
      <c r="B132" s="7"/>
      <c r="C132" s="7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 x14ac:dyDescent="0.3">
      <c r="A133" s="7"/>
      <c r="B133" s="7"/>
      <c r="C133" s="7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 x14ac:dyDescent="0.3">
      <c r="A134" s="7"/>
      <c r="B134" s="7"/>
      <c r="C134" s="7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 x14ac:dyDescent="0.3">
      <c r="A135" s="7"/>
      <c r="B135" s="7"/>
      <c r="C135" s="7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 x14ac:dyDescent="0.3">
      <c r="A136" s="7"/>
      <c r="B136" s="7"/>
      <c r="C136" s="7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 x14ac:dyDescent="0.3">
      <c r="A137" s="7"/>
      <c r="B137" s="7"/>
      <c r="C137" s="7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 x14ac:dyDescent="0.3">
      <c r="A138" s="7"/>
      <c r="B138" s="7"/>
      <c r="C138" s="7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 x14ac:dyDescent="0.3">
      <c r="A139" s="7"/>
      <c r="B139" s="7"/>
      <c r="C139" s="7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 x14ac:dyDescent="0.3">
      <c r="A140" s="7"/>
      <c r="B140" s="7"/>
      <c r="C140" s="7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 x14ac:dyDescent="0.3">
      <c r="A141" s="7"/>
      <c r="B141" s="7"/>
      <c r="C141" s="7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 x14ac:dyDescent="0.3">
      <c r="A142" s="7"/>
      <c r="B142" s="7"/>
      <c r="C142" s="7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 x14ac:dyDescent="0.3">
      <c r="A143" s="7"/>
      <c r="B143" s="7"/>
      <c r="C143" s="7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 x14ac:dyDescent="0.3">
      <c r="A144" s="7"/>
      <c r="B144" s="7"/>
      <c r="C144" s="7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 x14ac:dyDescent="0.3">
      <c r="A145" s="7"/>
      <c r="B145" s="7"/>
      <c r="C145" s="7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 x14ac:dyDescent="0.3">
      <c r="A146" s="7"/>
      <c r="B146" s="7"/>
      <c r="C146" s="7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 x14ac:dyDescent="0.3">
      <c r="A147" s="7"/>
      <c r="B147" s="7"/>
      <c r="C147" s="7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 x14ac:dyDescent="0.3">
      <c r="A148" s="7"/>
      <c r="B148" s="7"/>
      <c r="C148" s="7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 x14ac:dyDescent="0.3">
      <c r="A149" s="7"/>
      <c r="B149" s="7"/>
      <c r="C149" s="7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 x14ac:dyDescent="0.3">
      <c r="A150" s="7"/>
      <c r="B150" s="7"/>
      <c r="C150" s="7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 x14ac:dyDescent="0.3">
      <c r="A151" s="7"/>
      <c r="B151" s="7"/>
      <c r="C151" s="7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 x14ac:dyDescent="0.3">
      <c r="A152" s="7"/>
      <c r="B152" s="7"/>
      <c r="C152" s="7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 x14ac:dyDescent="0.3">
      <c r="A153" s="7"/>
      <c r="B153" s="7"/>
      <c r="C153" s="7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 x14ac:dyDescent="0.3">
      <c r="A154" s="7"/>
      <c r="B154" s="7"/>
      <c r="C154" s="7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 x14ac:dyDescent="0.3">
      <c r="A155" s="7"/>
      <c r="B155" s="7"/>
      <c r="C155" s="7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 x14ac:dyDescent="0.3">
      <c r="A156" s="7"/>
      <c r="B156" s="7"/>
      <c r="C156" s="7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 x14ac:dyDescent="0.3">
      <c r="A157" s="7"/>
      <c r="B157" s="7"/>
      <c r="C157" s="7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 x14ac:dyDescent="0.3">
      <c r="A158" s="7"/>
      <c r="B158" s="7"/>
      <c r="C158" s="7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 x14ac:dyDescent="0.3">
      <c r="A159" s="7"/>
      <c r="B159" s="7"/>
      <c r="C159" s="7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 x14ac:dyDescent="0.3">
      <c r="A160" s="7"/>
      <c r="B160" s="7"/>
      <c r="C160" s="7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 x14ac:dyDescent="0.3">
      <c r="A161" s="7"/>
      <c r="B161" s="7"/>
      <c r="C161" s="7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 x14ac:dyDescent="0.3">
      <c r="A162" s="7"/>
      <c r="B162" s="7"/>
      <c r="C162" s="7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 x14ac:dyDescent="0.3">
      <c r="A163" s="7"/>
      <c r="B163" s="7"/>
      <c r="C163" s="7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 x14ac:dyDescent="0.3">
      <c r="A164" s="7"/>
      <c r="B164" s="7"/>
      <c r="C164" s="7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 x14ac:dyDescent="0.3">
      <c r="A165" s="7"/>
      <c r="B165" s="7"/>
      <c r="C165" s="7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 x14ac:dyDescent="0.3">
      <c r="A166" s="7"/>
      <c r="B166" s="7"/>
      <c r="C166" s="7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 x14ac:dyDescent="0.3">
      <c r="A167" s="7"/>
      <c r="B167" s="7"/>
      <c r="C167" s="7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 x14ac:dyDescent="0.3">
      <c r="A168" s="7"/>
      <c r="B168" s="7"/>
      <c r="C168" s="7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 x14ac:dyDescent="0.3">
      <c r="A169" s="7"/>
      <c r="B169" s="7"/>
      <c r="C169" s="7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 x14ac:dyDescent="0.3">
      <c r="A170" s="7"/>
      <c r="B170" s="7"/>
      <c r="C170" s="7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 x14ac:dyDescent="0.3">
      <c r="A171" s="7"/>
      <c r="B171" s="7"/>
      <c r="C171" s="7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 x14ac:dyDescent="0.3">
      <c r="A172" s="7"/>
      <c r="B172" s="7"/>
      <c r="C172" s="7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 x14ac:dyDescent="0.3">
      <c r="A173" s="7"/>
      <c r="B173" s="7"/>
      <c r="C173" s="7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 x14ac:dyDescent="0.3">
      <c r="A174" s="7"/>
      <c r="B174" s="7"/>
      <c r="C174" s="7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 x14ac:dyDescent="0.3">
      <c r="A175" s="7"/>
      <c r="B175" s="7"/>
      <c r="C175" s="7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 x14ac:dyDescent="0.3">
      <c r="A176" s="7"/>
      <c r="B176" s="7"/>
      <c r="C176" s="7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 x14ac:dyDescent="0.3">
      <c r="A177" s="7"/>
      <c r="B177" s="7"/>
      <c r="C177" s="7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 x14ac:dyDescent="0.3">
      <c r="A178" s="7"/>
      <c r="B178" s="7"/>
      <c r="C178" s="7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 x14ac:dyDescent="0.3">
      <c r="A179" s="7"/>
      <c r="B179" s="7"/>
      <c r="C179" s="7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 x14ac:dyDescent="0.3">
      <c r="A180" s="7"/>
      <c r="B180" s="7"/>
      <c r="C180" s="7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 x14ac:dyDescent="0.3">
      <c r="A181" s="7"/>
      <c r="B181" s="7"/>
      <c r="C181" s="7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 x14ac:dyDescent="0.3">
      <c r="A182" s="7"/>
      <c r="B182" s="7"/>
      <c r="C182" s="7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 x14ac:dyDescent="0.3">
      <c r="A183" s="7"/>
      <c r="B183" s="7"/>
      <c r="C183" s="7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 x14ac:dyDescent="0.3">
      <c r="A184" s="7"/>
      <c r="B184" s="7"/>
      <c r="C184" s="7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 x14ac:dyDescent="0.3">
      <c r="A185" s="7"/>
      <c r="B185" s="7"/>
      <c r="C185" s="7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 x14ac:dyDescent="0.3">
      <c r="A186" s="7"/>
      <c r="B186" s="7"/>
      <c r="C186" s="7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 x14ac:dyDescent="0.3">
      <c r="A187" s="7"/>
      <c r="B187" s="7"/>
      <c r="C187" s="7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 x14ac:dyDescent="0.3">
      <c r="A188" s="7"/>
      <c r="B188" s="7"/>
      <c r="C188" s="7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 x14ac:dyDescent="0.3">
      <c r="A189" s="7"/>
      <c r="B189" s="7"/>
      <c r="C189" s="7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 x14ac:dyDescent="0.3">
      <c r="A190" s="7"/>
      <c r="B190" s="7"/>
      <c r="C190" s="7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 x14ac:dyDescent="0.3">
      <c r="A191" s="7"/>
      <c r="B191" s="7"/>
      <c r="C191" s="7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 x14ac:dyDescent="0.3">
      <c r="A192" s="7"/>
      <c r="B192" s="7"/>
      <c r="C192" s="7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 x14ac:dyDescent="0.3">
      <c r="A193" s="7"/>
      <c r="B193" s="7"/>
      <c r="C193" s="7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 x14ac:dyDescent="0.3">
      <c r="A194" s="7"/>
      <c r="B194" s="7"/>
      <c r="C194" s="7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 x14ac:dyDescent="0.3">
      <c r="A195" s="7"/>
      <c r="B195" s="7"/>
      <c r="C195" s="7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 x14ac:dyDescent="0.3">
      <c r="A196" s="7"/>
      <c r="B196" s="7"/>
      <c r="C196" s="7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 x14ac:dyDescent="0.3">
      <c r="A197" s="7"/>
      <c r="B197" s="7"/>
      <c r="C197" s="7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 x14ac:dyDescent="0.3">
      <c r="A198" s="7"/>
      <c r="B198" s="7"/>
      <c r="C198" s="7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 x14ac:dyDescent="0.3">
      <c r="A199" s="7"/>
      <c r="B199" s="7"/>
      <c r="C199" s="7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 x14ac:dyDescent="0.3">
      <c r="A200" s="7"/>
      <c r="B200" s="7"/>
      <c r="C200" s="7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 x14ac:dyDescent="0.3">
      <c r="A201" s="7"/>
      <c r="B201" s="7"/>
      <c r="C201" s="7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 x14ac:dyDescent="0.3">
      <c r="A202" s="7"/>
      <c r="B202" s="7"/>
      <c r="C202" s="7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 x14ac:dyDescent="0.3">
      <c r="A203" s="7"/>
      <c r="B203" s="7"/>
      <c r="C203" s="7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 x14ac:dyDescent="0.3">
      <c r="A204" s="7"/>
      <c r="B204" s="7"/>
      <c r="C204" s="7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 x14ac:dyDescent="0.3">
      <c r="A205" s="7"/>
      <c r="B205" s="7"/>
      <c r="C205" s="7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 x14ac:dyDescent="0.3">
      <c r="A206" s="7"/>
      <c r="B206" s="7"/>
      <c r="C206" s="7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 x14ac:dyDescent="0.3">
      <c r="A207" s="7"/>
      <c r="B207" s="7"/>
      <c r="C207" s="7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 x14ac:dyDescent="0.3">
      <c r="A208" s="7"/>
      <c r="B208" s="7"/>
      <c r="C208" s="7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 x14ac:dyDescent="0.3">
      <c r="A209" s="7"/>
      <c r="B209" s="7"/>
      <c r="C209" s="7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 x14ac:dyDescent="0.3">
      <c r="A210" s="7"/>
      <c r="B210" s="7"/>
      <c r="C210" s="7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 x14ac:dyDescent="0.3">
      <c r="A211" s="7"/>
      <c r="B211" s="7"/>
      <c r="C211" s="7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 x14ac:dyDescent="0.3">
      <c r="A212" s="7"/>
      <c r="B212" s="7"/>
      <c r="C212" s="7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 x14ac:dyDescent="0.3">
      <c r="A213" s="7"/>
      <c r="B213" s="7"/>
      <c r="C213" s="7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 x14ac:dyDescent="0.3">
      <c r="A214" s="7"/>
      <c r="B214" s="7"/>
      <c r="C214" s="7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 x14ac:dyDescent="0.3">
      <c r="A215" s="7"/>
      <c r="B215" s="7"/>
      <c r="C215" s="7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 x14ac:dyDescent="0.3">
      <c r="A216" s="7"/>
      <c r="B216" s="7"/>
      <c r="C216" s="7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 x14ac:dyDescent="0.3">
      <c r="A217" s="7"/>
      <c r="B217" s="7"/>
      <c r="C217" s="7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 x14ac:dyDescent="0.3">
      <c r="A218" s="7"/>
      <c r="B218" s="7"/>
      <c r="C218" s="7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 x14ac:dyDescent="0.3">
      <c r="A219" s="7"/>
      <c r="B219" s="7"/>
      <c r="C219" s="7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 x14ac:dyDescent="0.3">
      <c r="A220" s="7"/>
      <c r="B220" s="7"/>
      <c r="C220" s="7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 x14ac:dyDescent="0.3">
      <c r="A221" s="7"/>
      <c r="B221" s="7"/>
      <c r="C221" s="7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 x14ac:dyDescent="0.3">
      <c r="A222" s="7"/>
      <c r="B222" s="7"/>
      <c r="C222" s="7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 x14ac:dyDescent="0.3">
      <c r="A223" s="7"/>
      <c r="B223" s="7"/>
      <c r="C223" s="7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 x14ac:dyDescent="0.3">
      <c r="A224" s="7"/>
      <c r="B224" s="7"/>
      <c r="C224" s="7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 x14ac:dyDescent="0.3">
      <c r="A225" s="7"/>
      <c r="B225" s="7"/>
      <c r="C225" s="7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 x14ac:dyDescent="0.3">
      <c r="A226" s="7"/>
      <c r="B226" s="7"/>
      <c r="C226" s="7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 x14ac:dyDescent="0.3">
      <c r="A227" s="7"/>
      <c r="B227" s="7"/>
      <c r="C227" s="7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 x14ac:dyDescent="0.3">
      <c r="A228" s="7"/>
      <c r="B228" s="7"/>
      <c r="C228" s="7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 x14ac:dyDescent="0.3">
      <c r="A229" s="7"/>
      <c r="B229" s="7"/>
      <c r="C229" s="7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 x14ac:dyDescent="0.3">
      <c r="A230" s="7"/>
      <c r="B230" s="7"/>
      <c r="C230" s="7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 x14ac:dyDescent="0.3">
      <c r="A231" s="7"/>
      <c r="B231" s="7"/>
      <c r="C231" s="7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 x14ac:dyDescent="0.3">
      <c r="A232" s="7"/>
      <c r="B232" s="7"/>
      <c r="C232" s="7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 x14ac:dyDescent="0.3">
      <c r="A233" s="7"/>
      <c r="B233" s="7"/>
      <c r="C233" s="7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 x14ac:dyDescent="0.3">
      <c r="A234" s="7"/>
      <c r="B234" s="7"/>
      <c r="C234" s="7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 x14ac:dyDescent="0.3">
      <c r="A235" s="7"/>
      <c r="B235" s="7"/>
      <c r="C235" s="7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 x14ac:dyDescent="0.3">
      <c r="A236" s="7"/>
      <c r="B236" s="7"/>
      <c r="C236" s="7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 x14ac:dyDescent="0.3">
      <c r="A237" s="7"/>
      <c r="B237" s="7"/>
      <c r="C237" s="7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 x14ac:dyDescent="0.3">
      <c r="A238" s="7"/>
      <c r="B238" s="7"/>
      <c r="C238" s="7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 x14ac:dyDescent="0.3">
      <c r="A239" s="7"/>
      <c r="B239" s="7"/>
      <c r="C239" s="7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 x14ac:dyDescent="0.3">
      <c r="A240" s="7"/>
      <c r="B240" s="7"/>
      <c r="C240" s="7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 x14ac:dyDescent="0.3">
      <c r="A241" s="7"/>
      <c r="B241" s="7"/>
      <c r="C241" s="7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 x14ac:dyDescent="0.3">
      <c r="A242" s="7"/>
      <c r="B242" s="7"/>
      <c r="C242" s="7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 x14ac:dyDescent="0.3">
      <c r="A243" s="7"/>
      <c r="B243" s="7"/>
      <c r="C243" s="7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 x14ac:dyDescent="0.3">
      <c r="A244" s="7"/>
      <c r="B244" s="7"/>
      <c r="C244" s="7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 x14ac:dyDescent="0.3">
      <c r="A245" s="7"/>
      <c r="B245" s="7"/>
      <c r="C245" s="7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 x14ac:dyDescent="0.3">
      <c r="A246" s="7"/>
      <c r="B246" s="7"/>
      <c r="C246" s="7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 x14ac:dyDescent="0.3">
      <c r="A247" s="7"/>
      <c r="B247" s="7"/>
      <c r="C247" s="7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 x14ac:dyDescent="0.3">
      <c r="A248" s="7"/>
      <c r="B248" s="7"/>
      <c r="C248" s="7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 x14ac:dyDescent="0.3">
      <c r="A249" s="7"/>
      <c r="B249" s="7"/>
      <c r="C249" s="7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 x14ac:dyDescent="0.3">
      <c r="A250" s="7"/>
      <c r="B250" s="7"/>
      <c r="C250" s="7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 x14ac:dyDescent="0.3">
      <c r="A251" s="7"/>
      <c r="B251" s="7"/>
      <c r="C251" s="7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 x14ac:dyDescent="0.3">
      <c r="A252" s="7"/>
      <c r="B252" s="7"/>
      <c r="C252" s="7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 x14ac:dyDescent="0.3">
      <c r="A253" s="7"/>
      <c r="B253" s="7"/>
      <c r="C253" s="7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 x14ac:dyDescent="0.3">
      <c r="A254" s="7"/>
      <c r="B254" s="7"/>
      <c r="C254" s="7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 x14ac:dyDescent="0.3">
      <c r="A255" s="7"/>
      <c r="B255" s="7"/>
      <c r="C255" s="7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 x14ac:dyDescent="0.3">
      <c r="A256" s="7"/>
      <c r="B256" s="7"/>
      <c r="C256" s="7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 x14ac:dyDescent="0.3">
      <c r="A257" s="7"/>
      <c r="B257" s="7"/>
      <c r="C257" s="7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 x14ac:dyDescent="0.3">
      <c r="A258" s="7"/>
      <c r="B258" s="7"/>
      <c r="C258" s="7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 x14ac:dyDescent="0.3">
      <c r="A259" s="7"/>
      <c r="B259" s="7"/>
      <c r="C259" s="7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 x14ac:dyDescent="0.3">
      <c r="A260" s="7"/>
      <c r="B260" s="7"/>
      <c r="C260" s="7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 x14ac:dyDescent="0.3">
      <c r="A261" s="7"/>
      <c r="B261" s="7"/>
      <c r="C261" s="7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 x14ac:dyDescent="0.3">
      <c r="A262" s="7"/>
      <c r="B262" s="7"/>
      <c r="C262" s="7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 x14ac:dyDescent="0.3">
      <c r="A263" s="7"/>
      <c r="B263" s="7"/>
      <c r="C263" s="7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 x14ac:dyDescent="0.3">
      <c r="A264" s="7"/>
      <c r="B264" s="7"/>
      <c r="C264" s="7"/>
      <c r="D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 x14ac:dyDescent="0.3">
      <c r="A265" s="7"/>
      <c r="B265" s="7"/>
      <c r="C265" s="7"/>
      <c r="D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 x14ac:dyDescent="0.3">
      <c r="A266" s="7"/>
      <c r="B266" s="7"/>
      <c r="C266" s="7"/>
      <c r="D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 x14ac:dyDescent="0.3">
      <c r="A267" s="7"/>
      <c r="B267" s="7"/>
      <c r="C267" s="7"/>
      <c r="D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 x14ac:dyDescent="0.3">
      <c r="A268" s="7"/>
      <c r="B268" s="7"/>
      <c r="C268" s="7"/>
      <c r="D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 x14ac:dyDescent="0.3">
      <c r="A269" s="7"/>
      <c r="B269" s="7"/>
      <c r="C269" s="7"/>
      <c r="D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 x14ac:dyDescent="0.3">
      <c r="A270" s="7"/>
      <c r="B270" s="7"/>
      <c r="C270" s="7"/>
      <c r="D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 x14ac:dyDescent="0.3">
      <c r="A271" s="7"/>
      <c r="B271" s="7"/>
      <c r="C271" s="7"/>
      <c r="D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 x14ac:dyDescent="0.3">
      <c r="A272" s="7"/>
      <c r="B272" s="7"/>
      <c r="C272" s="7"/>
      <c r="D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 x14ac:dyDescent="0.3">
      <c r="A273" s="7"/>
      <c r="B273" s="7"/>
      <c r="C273" s="7"/>
      <c r="D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 x14ac:dyDescent="0.3">
      <c r="A274" s="7"/>
      <c r="B274" s="7"/>
      <c r="C274" s="7"/>
      <c r="D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 x14ac:dyDescent="0.3">
      <c r="A275" s="7"/>
      <c r="B275" s="7"/>
      <c r="C275" s="7"/>
      <c r="D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 x14ac:dyDescent="0.3">
      <c r="A276" s="7"/>
      <c r="B276" s="7"/>
      <c r="C276" s="7"/>
      <c r="D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 x14ac:dyDescent="0.3">
      <c r="A277" s="7"/>
      <c r="B277" s="7"/>
      <c r="C277" s="7"/>
      <c r="D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 x14ac:dyDescent="0.3">
      <c r="A278" s="7"/>
      <c r="B278" s="7"/>
      <c r="C278" s="7"/>
      <c r="D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 x14ac:dyDescent="0.3">
      <c r="A279" s="7"/>
      <c r="B279" s="7"/>
      <c r="C279" s="7"/>
      <c r="D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 x14ac:dyDescent="0.3">
      <c r="A280" s="7"/>
      <c r="B280" s="7"/>
      <c r="C280" s="7"/>
      <c r="D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 x14ac:dyDescent="0.3">
      <c r="A281" s="7"/>
      <c r="B281" s="7"/>
      <c r="C281" s="7"/>
      <c r="D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 x14ac:dyDescent="0.3">
      <c r="A282" s="7"/>
      <c r="B282" s="7"/>
      <c r="C282" s="7"/>
      <c r="D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 x14ac:dyDescent="0.3">
      <c r="A283" s="7"/>
      <c r="B283" s="7"/>
      <c r="C283" s="7"/>
      <c r="D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 x14ac:dyDescent="0.3">
      <c r="A284" s="7"/>
      <c r="B284" s="7"/>
      <c r="C284" s="7"/>
      <c r="D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 x14ac:dyDescent="0.3">
      <c r="A285" s="7"/>
      <c r="B285" s="7"/>
      <c r="C285" s="7"/>
      <c r="D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 x14ac:dyDescent="0.3">
      <c r="A286" s="7"/>
      <c r="B286" s="7"/>
      <c r="C286" s="7"/>
      <c r="D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 x14ac:dyDescent="0.3">
      <c r="A287" s="7"/>
      <c r="B287" s="7"/>
      <c r="C287" s="7"/>
      <c r="D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 x14ac:dyDescent="0.3">
      <c r="A288" s="7"/>
      <c r="B288" s="7"/>
      <c r="C288" s="7"/>
      <c r="D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 x14ac:dyDescent="0.3">
      <c r="A289" s="7"/>
      <c r="B289" s="7"/>
      <c r="C289" s="7"/>
      <c r="D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 x14ac:dyDescent="0.3">
      <c r="A290" s="7"/>
      <c r="B290" s="7"/>
      <c r="C290" s="7"/>
      <c r="D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 x14ac:dyDescent="0.3">
      <c r="A291" s="7"/>
      <c r="B291" s="7"/>
      <c r="C291" s="7"/>
      <c r="D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 x14ac:dyDescent="0.3">
      <c r="A292" s="7"/>
      <c r="B292" s="7"/>
      <c r="C292" s="7"/>
      <c r="D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 x14ac:dyDescent="0.3">
      <c r="A293" s="7"/>
      <c r="B293" s="7"/>
      <c r="C293" s="7"/>
      <c r="D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 x14ac:dyDescent="0.3">
      <c r="A294" s="7"/>
      <c r="B294" s="7"/>
      <c r="C294" s="7"/>
      <c r="D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 x14ac:dyDescent="0.3">
      <c r="A295" s="7"/>
      <c r="B295" s="7"/>
      <c r="C295" s="7"/>
      <c r="D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 x14ac:dyDescent="0.3">
      <c r="A296" s="7"/>
      <c r="B296" s="7"/>
      <c r="C296" s="7"/>
      <c r="D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 x14ac:dyDescent="0.3">
      <c r="A297" s="7"/>
      <c r="B297" s="7"/>
      <c r="C297" s="7"/>
      <c r="D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 x14ac:dyDescent="0.3">
      <c r="A298" s="7"/>
      <c r="B298" s="7"/>
      <c r="C298" s="7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 x14ac:dyDescent="0.3">
      <c r="A299" s="7"/>
      <c r="B299" s="7"/>
      <c r="C299" s="7"/>
      <c r="D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 x14ac:dyDescent="0.3">
      <c r="A300" s="7"/>
      <c r="B300" s="7"/>
      <c r="C300" s="7"/>
      <c r="D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 x14ac:dyDescent="0.3">
      <c r="A301" s="7"/>
      <c r="B301" s="7"/>
      <c r="C301" s="7"/>
      <c r="D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 x14ac:dyDescent="0.3">
      <c r="A302" s="7"/>
      <c r="B302" s="7"/>
      <c r="C302" s="7"/>
      <c r="D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 x14ac:dyDescent="0.3">
      <c r="A303" s="7"/>
      <c r="B303" s="7"/>
      <c r="C303" s="7"/>
      <c r="D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 x14ac:dyDescent="0.3">
      <c r="A304" s="7"/>
      <c r="B304" s="7"/>
      <c r="C304" s="7"/>
      <c r="D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 x14ac:dyDescent="0.3">
      <c r="A305" s="7"/>
      <c r="B305" s="7"/>
      <c r="C305" s="7"/>
      <c r="D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 x14ac:dyDescent="0.3">
      <c r="A306" s="7"/>
      <c r="B306" s="7"/>
      <c r="C306" s="7"/>
      <c r="D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 x14ac:dyDescent="0.3">
      <c r="A307" s="7"/>
      <c r="B307" s="7"/>
      <c r="C307" s="7"/>
      <c r="D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 x14ac:dyDescent="0.3">
      <c r="A308" s="7"/>
      <c r="B308" s="7"/>
      <c r="C308" s="7"/>
      <c r="D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 x14ac:dyDescent="0.3">
      <c r="A309" s="7"/>
      <c r="B309" s="7"/>
      <c r="C309" s="7"/>
      <c r="D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 x14ac:dyDescent="0.3">
      <c r="A310" s="7"/>
      <c r="B310" s="7"/>
      <c r="C310" s="7"/>
      <c r="D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 x14ac:dyDescent="0.3">
      <c r="A311" s="7"/>
      <c r="B311" s="7"/>
      <c r="C311" s="7"/>
      <c r="D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 x14ac:dyDescent="0.3">
      <c r="A312" s="7"/>
      <c r="B312" s="7"/>
      <c r="C312" s="7"/>
      <c r="D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 x14ac:dyDescent="0.3">
      <c r="A313" s="7"/>
      <c r="B313" s="7"/>
      <c r="C313" s="7"/>
      <c r="D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 x14ac:dyDescent="0.3">
      <c r="A314" s="7"/>
      <c r="B314" s="7"/>
      <c r="C314" s="7"/>
      <c r="D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 x14ac:dyDescent="0.3">
      <c r="A315" s="7"/>
      <c r="B315" s="7"/>
      <c r="C315" s="7"/>
      <c r="D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 x14ac:dyDescent="0.3">
      <c r="A316" s="7"/>
      <c r="B316" s="7"/>
      <c r="C316" s="7"/>
      <c r="D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 x14ac:dyDescent="0.3">
      <c r="A317" s="7"/>
      <c r="B317" s="7"/>
      <c r="C317" s="7"/>
      <c r="D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 x14ac:dyDescent="0.3">
      <c r="A318" s="7"/>
      <c r="B318" s="7"/>
      <c r="C318" s="7"/>
      <c r="D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 x14ac:dyDescent="0.3">
      <c r="A319" s="7"/>
      <c r="B319" s="7"/>
      <c r="C319" s="7"/>
      <c r="D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 x14ac:dyDescent="0.3">
      <c r="A320" s="7"/>
      <c r="B320" s="7"/>
      <c r="C320" s="7"/>
      <c r="D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 x14ac:dyDescent="0.3">
      <c r="A321" s="7"/>
      <c r="B321" s="7"/>
      <c r="C321" s="7"/>
      <c r="D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 x14ac:dyDescent="0.3">
      <c r="A322" s="7"/>
      <c r="B322" s="7"/>
      <c r="C322" s="7"/>
      <c r="D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 x14ac:dyDescent="0.3">
      <c r="A323" s="7"/>
      <c r="B323" s="7"/>
      <c r="C323" s="7"/>
      <c r="D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 x14ac:dyDescent="0.3">
      <c r="A324" s="7"/>
      <c r="B324" s="7"/>
      <c r="C324" s="7"/>
      <c r="D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 x14ac:dyDescent="0.3">
      <c r="A325" s="7"/>
      <c r="B325" s="7"/>
      <c r="C325" s="7"/>
      <c r="D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 x14ac:dyDescent="0.3">
      <c r="A326" s="7"/>
      <c r="B326" s="7"/>
      <c r="C326" s="7"/>
      <c r="D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 x14ac:dyDescent="0.3">
      <c r="A327" s="7"/>
      <c r="B327" s="7"/>
      <c r="C327" s="7"/>
      <c r="D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 x14ac:dyDescent="0.3">
      <c r="A328" s="7"/>
      <c r="B328" s="7"/>
      <c r="C328" s="7"/>
      <c r="D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 x14ac:dyDescent="0.3">
      <c r="A329" s="7"/>
      <c r="B329" s="7"/>
      <c r="C329" s="7"/>
      <c r="D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 x14ac:dyDescent="0.3">
      <c r="A330" s="7"/>
      <c r="B330" s="7"/>
      <c r="C330" s="7"/>
      <c r="D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 x14ac:dyDescent="0.3">
      <c r="A331" s="7"/>
      <c r="B331" s="7"/>
      <c r="C331" s="7"/>
      <c r="D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 x14ac:dyDescent="0.3">
      <c r="A332" s="7"/>
      <c r="B332" s="7"/>
      <c r="C332" s="7"/>
      <c r="D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 x14ac:dyDescent="0.3">
      <c r="A333" s="7"/>
      <c r="B333" s="7"/>
      <c r="C333" s="7"/>
      <c r="D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 x14ac:dyDescent="0.3">
      <c r="A334" s="7"/>
      <c r="B334" s="7"/>
      <c r="C334" s="7"/>
      <c r="D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 x14ac:dyDescent="0.3">
      <c r="A335" s="7"/>
      <c r="B335" s="7"/>
      <c r="C335" s="7"/>
      <c r="D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 x14ac:dyDescent="0.3">
      <c r="A336" s="7"/>
      <c r="B336" s="7"/>
      <c r="C336" s="7"/>
      <c r="D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 x14ac:dyDescent="0.3">
      <c r="A337" s="7"/>
      <c r="B337" s="7"/>
      <c r="C337" s="7"/>
      <c r="D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 x14ac:dyDescent="0.3">
      <c r="A338" s="7"/>
      <c r="B338" s="7"/>
      <c r="C338" s="7"/>
      <c r="D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 x14ac:dyDescent="0.3">
      <c r="A339" s="7"/>
      <c r="B339" s="7"/>
      <c r="C339" s="7"/>
      <c r="D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 x14ac:dyDescent="0.3">
      <c r="A340" s="7"/>
      <c r="B340" s="7"/>
      <c r="C340" s="7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 x14ac:dyDescent="0.3">
      <c r="A341" s="7"/>
      <c r="B341" s="7"/>
      <c r="C341" s="7"/>
      <c r="D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 x14ac:dyDescent="0.3">
      <c r="A342" s="7"/>
      <c r="B342" s="7"/>
      <c r="C342" s="7"/>
      <c r="D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 x14ac:dyDescent="0.3">
      <c r="A343" s="7"/>
      <c r="B343" s="7"/>
      <c r="C343" s="7"/>
      <c r="D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 x14ac:dyDescent="0.3">
      <c r="A344" s="7"/>
      <c r="B344" s="7"/>
      <c r="C344" s="7"/>
      <c r="D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 x14ac:dyDescent="0.3">
      <c r="A345" s="7"/>
      <c r="B345" s="7"/>
      <c r="C345" s="7"/>
      <c r="D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 x14ac:dyDescent="0.3">
      <c r="A346" s="7"/>
      <c r="B346" s="7"/>
      <c r="C346" s="7"/>
      <c r="D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 x14ac:dyDescent="0.3">
      <c r="A347" s="7"/>
      <c r="B347" s="7"/>
      <c r="C347" s="7"/>
      <c r="D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 x14ac:dyDescent="0.3">
      <c r="A348" s="7"/>
      <c r="B348" s="7"/>
      <c r="C348" s="7"/>
      <c r="D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 x14ac:dyDescent="0.3">
      <c r="A349" s="7"/>
      <c r="B349" s="7"/>
      <c r="C349" s="7"/>
      <c r="D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 x14ac:dyDescent="0.3">
      <c r="A350" s="7"/>
      <c r="B350" s="7"/>
      <c r="C350" s="7"/>
      <c r="D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 x14ac:dyDescent="0.3">
      <c r="A351" s="7"/>
      <c r="B351" s="7"/>
      <c r="C351" s="7"/>
      <c r="D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 x14ac:dyDescent="0.3">
      <c r="A352" s="7"/>
      <c r="B352" s="7"/>
      <c r="C352" s="7"/>
      <c r="D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 x14ac:dyDescent="0.3">
      <c r="A353" s="7"/>
      <c r="B353" s="7"/>
      <c r="C353" s="7"/>
      <c r="D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 x14ac:dyDescent="0.3">
      <c r="A354" s="7"/>
      <c r="B354" s="7"/>
      <c r="C354" s="7"/>
      <c r="D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 x14ac:dyDescent="0.3">
      <c r="A355" s="7"/>
      <c r="B355" s="7"/>
      <c r="C355" s="7"/>
      <c r="D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 x14ac:dyDescent="0.3">
      <c r="A356" s="7"/>
      <c r="B356" s="7"/>
      <c r="C356" s="7"/>
      <c r="D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 x14ac:dyDescent="0.3">
      <c r="A357" s="7"/>
      <c r="B357" s="7"/>
      <c r="C357" s="7"/>
      <c r="D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 x14ac:dyDescent="0.3">
      <c r="A358" s="7"/>
      <c r="B358" s="7"/>
      <c r="C358" s="7"/>
      <c r="D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 x14ac:dyDescent="0.3">
      <c r="A359" s="7"/>
      <c r="B359" s="7"/>
      <c r="C359" s="7"/>
      <c r="D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 x14ac:dyDescent="0.3">
      <c r="A360" s="7"/>
      <c r="B360" s="7"/>
      <c r="C360" s="7"/>
      <c r="D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 x14ac:dyDescent="0.3">
      <c r="A361" s="7"/>
      <c r="B361" s="7"/>
      <c r="C361" s="7"/>
      <c r="D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 x14ac:dyDescent="0.3">
      <c r="A362" s="7"/>
      <c r="B362" s="7"/>
      <c r="C362" s="7"/>
      <c r="D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 x14ac:dyDescent="0.3">
      <c r="A363" s="7"/>
      <c r="B363" s="7"/>
      <c r="C363" s="7"/>
      <c r="D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 x14ac:dyDescent="0.3">
      <c r="A364" s="7"/>
      <c r="B364" s="7"/>
      <c r="C364" s="7"/>
      <c r="D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 x14ac:dyDescent="0.3">
      <c r="A365" s="7"/>
      <c r="B365" s="7"/>
      <c r="C365" s="7"/>
      <c r="D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 x14ac:dyDescent="0.3">
      <c r="A366" s="7"/>
      <c r="B366" s="7"/>
      <c r="C366" s="7"/>
      <c r="D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 x14ac:dyDescent="0.3">
      <c r="A367" s="7"/>
      <c r="B367" s="7"/>
      <c r="C367" s="7"/>
      <c r="D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 x14ac:dyDescent="0.3">
      <c r="A368" s="7"/>
      <c r="B368" s="7"/>
      <c r="C368" s="7"/>
      <c r="D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 x14ac:dyDescent="0.3">
      <c r="A369" s="7"/>
      <c r="B369" s="7"/>
      <c r="C369" s="7"/>
      <c r="D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 x14ac:dyDescent="0.3">
      <c r="A370" s="7"/>
      <c r="B370" s="7"/>
      <c r="C370" s="7"/>
      <c r="D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 x14ac:dyDescent="0.3">
      <c r="A371" s="7"/>
      <c r="B371" s="7"/>
      <c r="C371" s="7"/>
      <c r="D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 x14ac:dyDescent="0.3">
      <c r="A372" s="7"/>
      <c r="B372" s="7"/>
      <c r="C372" s="7"/>
      <c r="D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 x14ac:dyDescent="0.3">
      <c r="A373" s="7"/>
      <c r="B373" s="7"/>
      <c r="C373" s="7"/>
      <c r="D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 x14ac:dyDescent="0.3">
      <c r="A374" s="7"/>
      <c r="B374" s="7"/>
      <c r="C374" s="7"/>
      <c r="D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 x14ac:dyDescent="0.3">
      <c r="A375" s="7"/>
      <c r="B375" s="7"/>
      <c r="C375" s="7"/>
      <c r="D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 x14ac:dyDescent="0.3">
      <c r="A376" s="7"/>
      <c r="B376" s="7"/>
      <c r="C376" s="7"/>
      <c r="D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 x14ac:dyDescent="0.3">
      <c r="A377" s="7"/>
      <c r="B377" s="7"/>
      <c r="C377" s="7"/>
      <c r="D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 x14ac:dyDescent="0.3">
      <c r="A378" s="7"/>
      <c r="B378" s="7"/>
      <c r="C378" s="7"/>
      <c r="D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 x14ac:dyDescent="0.3">
      <c r="A379" s="7"/>
      <c r="B379" s="7"/>
      <c r="C379" s="7"/>
      <c r="D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 x14ac:dyDescent="0.3">
      <c r="A380" s="7"/>
      <c r="B380" s="7"/>
      <c r="C380" s="7"/>
      <c r="D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 x14ac:dyDescent="0.3">
      <c r="A381" s="7"/>
      <c r="B381" s="7"/>
      <c r="C381" s="7"/>
      <c r="D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 x14ac:dyDescent="0.3">
      <c r="A382" s="7"/>
      <c r="B382" s="7"/>
      <c r="C382" s="7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 x14ac:dyDescent="0.3">
      <c r="A383" s="7"/>
      <c r="B383" s="7"/>
      <c r="C383" s="7"/>
      <c r="D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 x14ac:dyDescent="0.3">
      <c r="A384" s="7"/>
      <c r="B384" s="7"/>
      <c r="C384" s="7"/>
      <c r="D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 x14ac:dyDescent="0.3">
      <c r="A385" s="7"/>
      <c r="B385" s="7"/>
      <c r="C385" s="7"/>
      <c r="D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 x14ac:dyDescent="0.3">
      <c r="A386" s="7"/>
      <c r="B386" s="7"/>
      <c r="C386" s="7"/>
      <c r="D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 x14ac:dyDescent="0.3">
      <c r="A387" s="7"/>
      <c r="B387" s="7"/>
      <c r="C387" s="7"/>
      <c r="D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 x14ac:dyDescent="0.3">
      <c r="A388" s="7"/>
      <c r="B388" s="7"/>
      <c r="C388" s="7"/>
      <c r="D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 x14ac:dyDescent="0.3">
      <c r="A389" s="7"/>
      <c r="B389" s="7"/>
      <c r="C389" s="7"/>
      <c r="D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 x14ac:dyDescent="0.3">
      <c r="A390" s="7"/>
      <c r="B390" s="7"/>
      <c r="C390" s="7"/>
      <c r="D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 x14ac:dyDescent="0.3">
      <c r="A391" s="7"/>
      <c r="B391" s="7"/>
      <c r="C391" s="7"/>
      <c r="D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 x14ac:dyDescent="0.3">
      <c r="A392" s="7"/>
      <c r="B392" s="7"/>
      <c r="C392" s="7"/>
      <c r="D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 x14ac:dyDescent="0.3">
      <c r="A393" s="7"/>
      <c r="B393" s="7"/>
      <c r="C393" s="7"/>
      <c r="D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 x14ac:dyDescent="0.3">
      <c r="A394" s="7"/>
      <c r="B394" s="7"/>
      <c r="C394" s="7"/>
      <c r="D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 x14ac:dyDescent="0.3">
      <c r="A395" s="7"/>
      <c r="B395" s="7"/>
      <c r="C395" s="7"/>
      <c r="D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 x14ac:dyDescent="0.3">
      <c r="A396" s="7"/>
      <c r="B396" s="7"/>
      <c r="C396" s="7"/>
      <c r="D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 x14ac:dyDescent="0.3">
      <c r="A397" s="7"/>
      <c r="B397" s="7"/>
      <c r="C397" s="7"/>
      <c r="D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 x14ac:dyDescent="0.3">
      <c r="A398" s="7"/>
      <c r="B398" s="7"/>
      <c r="C398" s="7"/>
      <c r="D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 x14ac:dyDescent="0.3">
      <c r="A399" s="7"/>
      <c r="B399" s="7"/>
      <c r="C399" s="7"/>
      <c r="D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 x14ac:dyDescent="0.3">
      <c r="A400" s="7"/>
      <c r="B400" s="7"/>
      <c r="C400" s="7"/>
      <c r="D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 x14ac:dyDescent="0.3">
      <c r="A401" s="7"/>
      <c r="B401" s="7"/>
      <c r="C401" s="7"/>
      <c r="D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 x14ac:dyDescent="0.3">
      <c r="A402" s="7"/>
      <c r="B402" s="7"/>
      <c r="C402" s="7"/>
      <c r="D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 x14ac:dyDescent="0.3">
      <c r="A403" s="7"/>
      <c r="B403" s="7"/>
      <c r="C403" s="7"/>
      <c r="D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 x14ac:dyDescent="0.3">
      <c r="A404" s="7"/>
      <c r="B404" s="7"/>
      <c r="C404" s="7"/>
      <c r="D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 x14ac:dyDescent="0.3">
      <c r="A405" s="7"/>
      <c r="B405" s="7"/>
      <c r="C405" s="7"/>
      <c r="D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 x14ac:dyDescent="0.3">
      <c r="A406" s="7"/>
      <c r="B406" s="7"/>
      <c r="C406" s="7"/>
      <c r="D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 x14ac:dyDescent="0.3">
      <c r="A407" s="7"/>
      <c r="B407" s="7"/>
      <c r="C407" s="7"/>
      <c r="D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 x14ac:dyDescent="0.3">
      <c r="A408" s="7"/>
      <c r="B408" s="7"/>
      <c r="C408" s="7"/>
      <c r="D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 x14ac:dyDescent="0.3">
      <c r="A409" s="7"/>
      <c r="B409" s="7"/>
      <c r="C409" s="7"/>
      <c r="D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 x14ac:dyDescent="0.3">
      <c r="A410" s="7"/>
      <c r="B410" s="7"/>
      <c r="C410" s="7"/>
      <c r="D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 x14ac:dyDescent="0.3">
      <c r="A411" s="7"/>
      <c r="B411" s="7"/>
      <c r="C411" s="7"/>
      <c r="D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 x14ac:dyDescent="0.3">
      <c r="A412" s="7"/>
      <c r="B412" s="7"/>
      <c r="C412" s="7"/>
      <c r="D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 x14ac:dyDescent="0.3">
      <c r="A413" s="7"/>
      <c r="B413" s="7"/>
      <c r="C413" s="7"/>
      <c r="D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 x14ac:dyDescent="0.3">
      <c r="A414" s="7"/>
      <c r="B414" s="7"/>
      <c r="C414" s="7"/>
      <c r="D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 x14ac:dyDescent="0.3">
      <c r="A415" s="7"/>
      <c r="B415" s="7"/>
      <c r="C415" s="7"/>
      <c r="D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 x14ac:dyDescent="0.3">
      <c r="A416" s="7"/>
      <c r="B416" s="7"/>
      <c r="C416" s="7"/>
      <c r="D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 x14ac:dyDescent="0.3">
      <c r="A417" s="7"/>
      <c r="B417" s="7"/>
      <c r="C417" s="7"/>
      <c r="D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 x14ac:dyDescent="0.3">
      <c r="A418" s="7"/>
      <c r="B418" s="7"/>
      <c r="C418" s="7"/>
      <c r="D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 x14ac:dyDescent="0.3">
      <c r="A419" s="7"/>
      <c r="B419" s="7"/>
      <c r="C419" s="7"/>
      <c r="D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 x14ac:dyDescent="0.3">
      <c r="A420" s="7"/>
      <c r="B420" s="7"/>
      <c r="C420" s="7"/>
      <c r="D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 x14ac:dyDescent="0.3">
      <c r="A421" s="7"/>
      <c r="B421" s="7"/>
      <c r="C421" s="7"/>
      <c r="D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 x14ac:dyDescent="0.3">
      <c r="A422" s="7"/>
      <c r="B422" s="7"/>
      <c r="C422" s="7"/>
      <c r="D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 x14ac:dyDescent="0.3">
      <c r="A423" s="7"/>
      <c r="B423" s="7"/>
      <c r="C423" s="7"/>
      <c r="D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 x14ac:dyDescent="0.3">
      <c r="A424" s="7"/>
      <c r="B424" s="7"/>
      <c r="C424" s="7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 x14ac:dyDescent="0.3">
      <c r="A425" s="7"/>
      <c r="B425" s="7"/>
      <c r="C425" s="7"/>
      <c r="D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 x14ac:dyDescent="0.3">
      <c r="A426" s="7"/>
      <c r="B426" s="7"/>
      <c r="C426" s="7"/>
      <c r="D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 x14ac:dyDescent="0.3">
      <c r="A427" s="7"/>
      <c r="B427" s="7"/>
      <c r="C427" s="7"/>
      <c r="D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 x14ac:dyDescent="0.3">
      <c r="A428" s="7"/>
      <c r="B428" s="7"/>
      <c r="C428" s="7"/>
      <c r="D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 x14ac:dyDescent="0.3">
      <c r="A429" s="7"/>
      <c r="B429" s="7"/>
      <c r="C429" s="7"/>
      <c r="D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 x14ac:dyDescent="0.3">
      <c r="A430" s="7"/>
      <c r="B430" s="7"/>
      <c r="C430" s="7"/>
      <c r="D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 x14ac:dyDescent="0.3">
      <c r="A431" s="7"/>
      <c r="B431" s="7"/>
      <c r="C431" s="7"/>
      <c r="D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 x14ac:dyDescent="0.3">
      <c r="A432" s="7"/>
      <c r="B432" s="7"/>
      <c r="C432" s="7"/>
      <c r="D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 x14ac:dyDescent="0.3">
      <c r="A433" s="7"/>
      <c r="B433" s="7"/>
      <c r="C433" s="7"/>
      <c r="D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 x14ac:dyDescent="0.3">
      <c r="A434" s="7"/>
      <c r="B434" s="7"/>
      <c r="C434" s="7"/>
      <c r="D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 x14ac:dyDescent="0.3">
      <c r="A435" s="7"/>
      <c r="B435" s="7"/>
      <c r="C435" s="7"/>
      <c r="D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 x14ac:dyDescent="0.3">
      <c r="A436" s="7"/>
      <c r="B436" s="7"/>
      <c r="C436" s="7"/>
      <c r="D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 x14ac:dyDescent="0.3">
      <c r="A437" s="7"/>
      <c r="B437" s="7"/>
      <c r="C437" s="7"/>
      <c r="D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 x14ac:dyDescent="0.3">
      <c r="A438" s="7"/>
      <c r="B438" s="7"/>
      <c r="C438" s="7"/>
      <c r="D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 x14ac:dyDescent="0.3">
      <c r="A439" s="7"/>
      <c r="B439" s="7"/>
      <c r="C439" s="7"/>
      <c r="D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 x14ac:dyDescent="0.3">
      <c r="A440" s="7"/>
      <c r="B440" s="7"/>
      <c r="C440" s="7"/>
      <c r="D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 x14ac:dyDescent="0.3">
      <c r="A441" s="7"/>
      <c r="B441" s="7"/>
      <c r="C441" s="7"/>
      <c r="D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 x14ac:dyDescent="0.3">
      <c r="A442" s="7"/>
      <c r="B442" s="7"/>
      <c r="C442" s="7"/>
      <c r="D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 x14ac:dyDescent="0.3">
      <c r="A443" s="7"/>
      <c r="B443" s="7"/>
      <c r="C443" s="7"/>
      <c r="D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 x14ac:dyDescent="0.3">
      <c r="A444" s="7"/>
      <c r="B444" s="7"/>
      <c r="C444" s="7"/>
      <c r="D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 x14ac:dyDescent="0.3">
      <c r="A445" s="7"/>
      <c r="B445" s="7"/>
      <c r="C445" s="7"/>
      <c r="D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 x14ac:dyDescent="0.3">
      <c r="A446" s="7"/>
      <c r="B446" s="7"/>
      <c r="C446" s="7"/>
      <c r="D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 x14ac:dyDescent="0.3">
      <c r="A447" s="7"/>
      <c r="B447" s="7"/>
      <c r="C447" s="7"/>
      <c r="D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 x14ac:dyDescent="0.3">
      <c r="A448" s="7"/>
      <c r="B448" s="7"/>
      <c r="C448" s="7"/>
      <c r="D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 x14ac:dyDescent="0.3">
      <c r="A449" s="7"/>
      <c r="B449" s="7"/>
      <c r="C449" s="7"/>
      <c r="D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 x14ac:dyDescent="0.3">
      <c r="A450" s="7"/>
      <c r="B450" s="7"/>
      <c r="C450" s="7"/>
      <c r="D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 x14ac:dyDescent="0.3">
      <c r="A451" s="7"/>
      <c r="B451" s="7"/>
      <c r="C451" s="7"/>
      <c r="D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 x14ac:dyDescent="0.3">
      <c r="A452" s="7"/>
      <c r="B452" s="7"/>
      <c r="C452" s="7"/>
      <c r="D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 x14ac:dyDescent="0.3">
      <c r="A453" s="7"/>
      <c r="B453" s="7"/>
      <c r="C453" s="7"/>
      <c r="D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 x14ac:dyDescent="0.3">
      <c r="A454" s="7"/>
      <c r="B454" s="7"/>
      <c r="C454" s="7"/>
      <c r="D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 x14ac:dyDescent="0.3">
      <c r="A455" s="7"/>
      <c r="B455" s="7"/>
      <c r="C455" s="7"/>
      <c r="D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 x14ac:dyDescent="0.3">
      <c r="A456" s="7"/>
      <c r="B456" s="7"/>
      <c r="C456" s="7"/>
      <c r="D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 x14ac:dyDescent="0.3">
      <c r="A457" s="7"/>
      <c r="B457" s="7"/>
      <c r="C457" s="7"/>
      <c r="D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 x14ac:dyDescent="0.3">
      <c r="A458" s="7"/>
      <c r="B458" s="7"/>
      <c r="C458" s="7"/>
      <c r="D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 x14ac:dyDescent="0.3">
      <c r="A459" s="7"/>
      <c r="B459" s="7"/>
      <c r="C459" s="7"/>
      <c r="D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 x14ac:dyDescent="0.3">
      <c r="A460" s="7"/>
      <c r="B460" s="7"/>
      <c r="C460" s="7"/>
      <c r="D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 x14ac:dyDescent="0.3">
      <c r="A461" s="7"/>
      <c r="B461" s="7"/>
      <c r="C461" s="7"/>
      <c r="D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 x14ac:dyDescent="0.3">
      <c r="A462" s="7"/>
      <c r="B462" s="7"/>
      <c r="C462" s="7"/>
      <c r="D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 x14ac:dyDescent="0.3">
      <c r="A463" s="7"/>
      <c r="B463" s="7"/>
      <c r="C463" s="7"/>
      <c r="D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 x14ac:dyDescent="0.3">
      <c r="A464" s="7"/>
      <c r="B464" s="7"/>
      <c r="C464" s="7"/>
      <c r="D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 x14ac:dyDescent="0.3">
      <c r="A465" s="7"/>
      <c r="B465" s="7"/>
      <c r="C465" s="7"/>
      <c r="D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 x14ac:dyDescent="0.3">
      <c r="A466" s="7"/>
      <c r="B466" s="7"/>
      <c r="C466" s="7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 x14ac:dyDescent="0.3">
      <c r="A467" s="7"/>
      <c r="B467" s="7"/>
      <c r="C467" s="7"/>
      <c r="D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 x14ac:dyDescent="0.3">
      <c r="A468" s="7"/>
      <c r="B468" s="7"/>
      <c r="C468" s="7"/>
      <c r="D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 x14ac:dyDescent="0.3">
      <c r="A469" s="7"/>
      <c r="B469" s="7"/>
      <c r="C469" s="7"/>
      <c r="D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 x14ac:dyDescent="0.3">
      <c r="A470" s="7"/>
      <c r="B470" s="7"/>
      <c r="C470" s="7"/>
      <c r="D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 x14ac:dyDescent="0.3">
      <c r="A471" s="7"/>
      <c r="B471" s="7"/>
      <c r="C471" s="7"/>
      <c r="D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 x14ac:dyDescent="0.3">
      <c r="A472" s="7"/>
      <c r="B472" s="7"/>
      <c r="C472" s="7"/>
      <c r="D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 x14ac:dyDescent="0.3">
      <c r="A473" s="7"/>
      <c r="B473" s="7"/>
      <c r="C473" s="7"/>
      <c r="D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 x14ac:dyDescent="0.3">
      <c r="A474" s="7"/>
      <c r="B474" s="7"/>
      <c r="C474" s="7"/>
      <c r="D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 x14ac:dyDescent="0.3">
      <c r="A475" s="7"/>
      <c r="B475" s="7"/>
      <c r="C475" s="7"/>
      <c r="D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 x14ac:dyDescent="0.3">
      <c r="A476" s="7"/>
      <c r="B476" s="7"/>
      <c r="C476" s="7"/>
      <c r="D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 x14ac:dyDescent="0.3">
      <c r="A477" s="7"/>
      <c r="B477" s="7"/>
      <c r="C477" s="7"/>
      <c r="D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 x14ac:dyDescent="0.3">
      <c r="A478" s="7"/>
      <c r="B478" s="7"/>
      <c r="C478" s="7"/>
      <c r="D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 x14ac:dyDescent="0.3">
      <c r="A479" s="7"/>
      <c r="B479" s="7"/>
      <c r="C479" s="7"/>
      <c r="D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 x14ac:dyDescent="0.3">
      <c r="A480" s="7"/>
      <c r="B480" s="7"/>
      <c r="C480" s="7"/>
      <c r="D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 x14ac:dyDescent="0.3">
      <c r="A481" s="7"/>
      <c r="B481" s="7"/>
      <c r="C481" s="7"/>
      <c r="D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 x14ac:dyDescent="0.3">
      <c r="A482" s="7"/>
      <c r="B482" s="7"/>
      <c r="C482" s="7"/>
      <c r="D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 x14ac:dyDescent="0.3">
      <c r="A483" s="7"/>
      <c r="B483" s="7"/>
      <c r="C483" s="7"/>
      <c r="D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 x14ac:dyDescent="0.3">
      <c r="A484" s="7"/>
      <c r="B484" s="7"/>
      <c r="C484" s="7"/>
      <c r="D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 x14ac:dyDescent="0.3">
      <c r="A485" s="7"/>
      <c r="B485" s="7"/>
      <c r="C485" s="7"/>
      <c r="D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 x14ac:dyDescent="0.3">
      <c r="A486" s="7"/>
      <c r="B486" s="7"/>
      <c r="C486" s="7"/>
      <c r="D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 x14ac:dyDescent="0.3">
      <c r="A487" s="7"/>
      <c r="B487" s="7"/>
      <c r="C487" s="7"/>
      <c r="D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 x14ac:dyDescent="0.3">
      <c r="A488" s="7"/>
      <c r="B488" s="7"/>
      <c r="C488" s="7"/>
      <c r="D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 x14ac:dyDescent="0.3">
      <c r="A489" s="7"/>
      <c r="B489" s="7"/>
      <c r="C489" s="7"/>
      <c r="D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 x14ac:dyDescent="0.3">
      <c r="A490" s="7"/>
      <c r="B490" s="7"/>
      <c r="C490" s="7"/>
      <c r="D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 x14ac:dyDescent="0.3">
      <c r="A491" s="7"/>
      <c r="B491" s="7"/>
      <c r="C491" s="7"/>
      <c r="D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 x14ac:dyDescent="0.3">
      <c r="A492" s="7"/>
      <c r="B492" s="7"/>
      <c r="C492" s="7"/>
      <c r="D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 x14ac:dyDescent="0.3">
      <c r="A493" s="7"/>
      <c r="B493" s="7"/>
      <c r="C493" s="7"/>
      <c r="D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 x14ac:dyDescent="0.3">
      <c r="A494" s="7"/>
      <c r="B494" s="7"/>
      <c r="C494" s="7"/>
      <c r="D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 x14ac:dyDescent="0.3">
      <c r="A495" s="7"/>
      <c r="B495" s="7"/>
      <c r="C495" s="7"/>
      <c r="D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 x14ac:dyDescent="0.3">
      <c r="A496" s="7"/>
      <c r="B496" s="7"/>
      <c r="C496" s="7"/>
      <c r="D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 x14ac:dyDescent="0.3">
      <c r="A497" s="7"/>
      <c r="B497" s="7"/>
      <c r="C497" s="7"/>
      <c r="D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 x14ac:dyDescent="0.3">
      <c r="A498" s="7"/>
      <c r="B498" s="7"/>
      <c r="C498" s="7"/>
      <c r="D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 x14ac:dyDescent="0.3">
      <c r="A499" s="7"/>
      <c r="B499" s="7"/>
      <c r="C499" s="7"/>
      <c r="D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 x14ac:dyDescent="0.3">
      <c r="A500" s="7"/>
      <c r="B500" s="7"/>
      <c r="C500" s="7"/>
      <c r="D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 x14ac:dyDescent="0.3">
      <c r="A501" s="7"/>
      <c r="B501" s="7"/>
      <c r="C501" s="7"/>
      <c r="D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 x14ac:dyDescent="0.3">
      <c r="A502" s="7"/>
      <c r="B502" s="7"/>
      <c r="C502" s="7"/>
      <c r="D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 x14ac:dyDescent="0.3">
      <c r="A503" s="7"/>
      <c r="B503" s="7"/>
      <c r="C503" s="7"/>
      <c r="D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 x14ac:dyDescent="0.3">
      <c r="A504" s="7"/>
      <c r="B504" s="7"/>
      <c r="C504" s="7"/>
      <c r="D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 x14ac:dyDescent="0.3">
      <c r="A505" s="7"/>
      <c r="B505" s="7"/>
      <c r="C505" s="7"/>
      <c r="D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 x14ac:dyDescent="0.3">
      <c r="A506" s="7"/>
      <c r="B506" s="7"/>
      <c r="C506" s="7"/>
      <c r="D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 x14ac:dyDescent="0.3">
      <c r="A507" s="7"/>
      <c r="B507" s="7"/>
      <c r="C507" s="7"/>
      <c r="D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 x14ac:dyDescent="0.3">
      <c r="A508" s="7"/>
      <c r="B508" s="7"/>
      <c r="C508" s="7"/>
      <c r="D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 x14ac:dyDescent="0.3">
      <c r="A509" s="7"/>
      <c r="B509" s="7"/>
      <c r="C509" s="7"/>
      <c r="D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 x14ac:dyDescent="0.3">
      <c r="A510" s="7"/>
      <c r="B510" s="7"/>
      <c r="C510" s="7"/>
      <c r="D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 x14ac:dyDescent="0.3">
      <c r="A511" s="7"/>
      <c r="B511" s="7"/>
      <c r="C511" s="7"/>
      <c r="D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 x14ac:dyDescent="0.3">
      <c r="A512" s="7"/>
      <c r="B512" s="7"/>
      <c r="C512" s="7"/>
      <c r="D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 x14ac:dyDescent="0.3">
      <c r="A513" s="7"/>
      <c r="B513" s="7"/>
      <c r="C513" s="7"/>
      <c r="D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 x14ac:dyDescent="0.3">
      <c r="A514" s="7"/>
      <c r="B514" s="7"/>
      <c r="C514" s="7"/>
      <c r="D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 x14ac:dyDescent="0.3">
      <c r="A515" s="7"/>
      <c r="B515" s="7"/>
      <c r="C515" s="7"/>
      <c r="D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 x14ac:dyDescent="0.3">
      <c r="A516" s="7"/>
      <c r="B516" s="7"/>
      <c r="C516" s="7"/>
      <c r="D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 x14ac:dyDescent="0.3">
      <c r="A517" s="7"/>
      <c r="B517" s="7"/>
      <c r="C517" s="7"/>
      <c r="D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 x14ac:dyDescent="0.3">
      <c r="A518" s="7"/>
      <c r="B518" s="7"/>
      <c r="C518" s="7"/>
      <c r="D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 x14ac:dyDescent="0.3">
      <c r="A519" s="7"/>
      <c r="B519" s="7"/>
      <c r="C519" s="7"/>
      <c r="D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 x14ac:dyDescent="0.3">
      <c r="A520" s="7"/>
      <c r="B520" s="7"/>
      <c r="C520" s="7"/>
      <c r="D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 x14ac:dyDescent="0.3">
      <c r="A521" s="7"/>
      <c r="B521" s="7"/>
      <c r="C521" s="7"/>
      <c r="D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 x14ac:dyDescent="0.3">
      <c r="A522" s="7"/>
      <c r="B522" s="7"/>
      <c r="C522" s="7"/>
      <c r="D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 x14ac:dyDescent="0.3">
      <c r="A523" s="7"/>
      <c r="B523" s="7"/>
      <c r="C523" s="7"/>
      <c r="D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 x14ac:dyDescent="0.3">
      <c r="A524" s="7"/>
      <c r="B524" s="7"/>
      <c r="C524" s="7"/>
      <c r="D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 x14ac:dyDescent="0.3">
      <c r="A525" s="7"/>
      <c r="B525" s="7"/>
      <c r="C525" s="7"/>
      <c r="D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 x14ac:dyDescent="0.3">
      <c r="A526" s="7"/>
      <c r="B526" s="7"/>
      <c r="C526" s="7"/>
      <c r="D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 x14ac:dyDescent="0.3">
      <c r="A527" s="7"/>
      <c r="B527" s="7"/>
      <c r="C527" s="7"/>
      <c r="D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 x14ac:dyDescent="0.3">
      <c r="A528" s="7"/>
      <c r="B528" s="7"/>
      <c r="C528" s="7"/>
      <c r="D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 x14ac:dyDescent="0.3">
      <c r="A529" s="7"/>
      <c r="B529" s="7"/>
      <c r="C529" s="7"/>
      <c r="D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 x14ac:dyDescent="0.3">
      <c r="A530" s="7"/>
      <c r="B530" s="7"/>
      <c r="C530" s="7"/>
      <c r="D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 x14ac:dyDescent="0.3">
      <c r="A531" s="7"/>
      <c r="B531" s="7"/>
      <c r="C531" s="7"/>
      <c r="D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 x14ac:dyDescent="0.3">
      <c r="A532" s="7"/>
      <c r="B532" s="7"/>
      <c r="C532" s="7"/>
      <c r="D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 x14ac:dyDescent="0.3">
      <c r="A533" s="7"/>
      <c r="B533" s="7"/>
      <c r="C533" s="7"/>
      <c r="D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 x14ac:dyDescent="0.3">
      <c r="A534" s="7"/>
      <c r="B534" s="7"/>
      <c r="C534" s="7"/>
      <c r="D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 x14ac:dyDescent="0.3">
      <c r="A535" s="7"/>
      <c r="B535" s="7"/>
      <c r="C535" s="7"/>
      <c r="D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 x14ac:dyDescent="0.3">
      <c r="A536" s="7"/>
      <c r="B536" s="7"/>
      <c r="C536" s="7"/>
      <c r="D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 x14ac:dyDescent="0.3">
      <c r="A537" s="7"/>
      <c r="B537" s="7"/>
      <c r="C537" s="7"/>
      <c r="D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 x14ac:dyDescent="0.3">
      <c r="A538" s="7"/>
      <c r="B538" s="7"/>
      <c r="C538" s="7"/>
      <c r="D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 x14ac:dyDescent="0.3">
      <c r="A539" s="7"/>
      <c r="B539" s="7"/>
      <c r="C539" s="7"/>
      <c r="D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 x14ac:dyDescent="0.3">
      <c r="A540" s="7"/>
      <c r="B540" s="7"/>
      <c r="C540" s="7"/>
      <c r="D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 x14ac:dyDescent="0.3">
      <c r="A541" s="7"/>
      <c r="B541" s="7"/>
      <c r="C541" s="7"/>
      <c r="D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 x14ac:dyDescent="0.3">
      <c r="A542" s="7"/>
      <c r="B542" s="7"/>
      <c r="C542" s="7"/>
      <c r="D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 x14ac:dyDescent="0.3">
      <c r="A543" s="7"/>
      <c r="B543" s="7"/>
      <c r="C543" s="7"/>
      <c r="D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 x14ac:dyDescent="0.3">
      <c r="A544" s="7"/>
      <c r="B544" s="7"/>
      <c r="C544" s="7"/>
      <c r="D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 x14ac:dyDescent="0.3">
      <c r="A545" s="7"/>
      <c r="B545" s="7"/>
      <c r="C545" s="7"/>
      <c r="D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 x14ac:dyDescent="0.3">
      <c r="A546" s="7"/>
      <c r="B546" s="7"/>
      <c r="C546" s="7"/>
      <c r="D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 x14ac:dyDescent="0.3">
      <c r="A547" s="7"/>
      <c r="B547" s="7"/>
      <c r="C547" s="7"/>
      <c r="D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 x14ac:dyDescent="0.3">
      <c r="A548" s="7"/>
      <c r="B548" s="7"/>
      <c r="C548" s="7"/>
      <c r="D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 x14ac:dyDescent="0.3">
      <c r="A549" s="7"/>
      <c r="B549" s="7"/>
      <c r="C549" s="7"/>
      <c r="D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 x14ac:dyDescent="0.3">
      <c r="A550" s="7"/>
      <c r="B550" s="7"/>
      <c r="C550" s="7"/>
      <c r="D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 x14ac:dyDescent="0.3">
      <c r="A551" s="7"/>
      <c r="B551" s="7"/>
      <c r="C551" s="7"/>
      <c r="D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 x14ac:dyDescent="0.3">
      <c r="A552" s="7"/>
      <c r="B552" s="7"/>
      <c r="C552" s="7"/>
      <c r="D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 x14ac:dyDescent="0.3">
      <c r="A553" s="7"/>
      <c r="B553" s="7"/>
      <c r="C553" s="7"/>
      <c r="D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 x14ac:dyDescent="0.3">
      <c r="A554" s="7"/>
      <c r="B554" s="7"/>
      <c r="C554" s="7"/>
      <c r="D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 x14ac:dyDescent="0.3">
      <c r="A555" s="7"/>
      <c r="B555" s="7"/>
      <c r="C555" s="7"/>
      <c r="D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 x14ac:dyDescent="0.3">
      <c r="A556" s="7"/>
      <c r="B556" s="7"/>
      <c r="C556" s="7"/>
      <c r="D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 x14ac:dyDescent="0.3">
      <c r="A557" s="7"/>
      <c r="B557" s="7"/>
      <c r="C557" s="7"/>
      <c r="D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 x14ac:dyDescent="0.3">
      <c r="A558" s="7"/>
      <c r="B558" s="7"/>
      <c r="C558" s="7"/>
      <c r="D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 x14ac:dyDescent="0.3">
      <c r="A559" s="7"/>
      <c r="B559" s="7"/>
      <c r="C559" s="7"/>
      <c r="D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 x14ac:dyDescent="0.3">
      <c r="A560" s="7"/>
      <c r="B560" s="7"/>
      <c r="C560" s="7"/>
      <c r="D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 x14ac:dyDescent="0.3">
      <c r="A561" s="7"/>
      <c r="B561" s="7"/>
      <c r="C561" s="7"/>
      <c r="D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 x14ac:dyDescent="0.3">
      <c r="A562" s="7"/>
      <c r="B562" s="7"/>
      <c r="C562" s="7"/>
      <c r="D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 x14ac:dyDescent="0.3">
      <c r="A563" s="7"/>
      <c r="B563" s="7"/>
      <c r="C563" s="7"/>
      <c r="D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 x14ac:dyDescent="0.3">
      <c r="A564" s="7"/>
      <c r="B564" s="7"/>
      <c r="C564" s="7"/>
      <c r="D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 x14ac:dyDescent="0.3">
      <c r="A565" s="7"/>
      <c r="B565" s="7"/>
      <c r="C565" s="7"/>
      <c r="D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 x14ac:dyDescent="0.3">
      <c r="A566" s="7"/>
      <c r="B566" s="7"/>
      <c r="C566" s="7"/>
      <c r="D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 x14ac:dyDescent="0.3">
      <c r="A567" s="7"/>
      <c r="B567" s="7"/>
      <c r="C567" s="7"/>
      <c r="D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 x14ac:dyDescent="0.3">
      <c r="A568" s="7"/>
      <c r="B568" s="7"/>
      <c r="C568" s="7"/>
      <c r="D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 x14ac:dyDescent="0.3">
      <c r="A569" s="7"/>
      <c r="B569" s="7"/>
      <c r="C569" s="7"/>
      <c r="D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 x14ac:dyDescent="0.3">
      <c r="A570" s="7"/>
      <c r="B570" s="7"/>
      <c r="C570" s="7"/>
      <c r="D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 x14ac:dyDescent="0.3">
      <c r="A571" s="7"/>
      <c r="B571" s="7"/>
      <c r="C571" s="7"/>
      <c r="D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 x14ac:dyDescent="0.3">
      <c r="A572" s="7"/>
      <c r="B572" s="7"/>
      <c r="C572" s="7"/>
      <c r="D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 x14ac:dyDescent="0.3">
      <c r="A573" s="7"/>
      <c r="B573" s="7"/>
      <c r="C573" s="7"/>
      <c r="D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 x14ac:dyDescent="0.3">
      <c r="A574" s="7"/>
      <c r="B574" s="7"/>
      <c r="C574" s="7"/>
      <c r="D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 x14ac:dyDescent="0.3">
      <c r="A575" s="7"/>
      <c r="B575" s="7"/>
      <c r="C575" s="7"/>
      <c r="D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 x14ac:dyDescent="0.3">
      <c r="A576" s="7"/>
      <c r="B576" s="7"/>
      <c r="C576" s="7"/>
      <c r="D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 x14ac:dyDescent="0.3">
      <c r="A577" s="7"/>
      <c r="B577" s="7"/>
      <c r="C577" s="7"/>
      <c r="D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 x14ac:dyDescent="0.3">
      <c r="A578" s="7"/>
      <c r="B578" s="7"/>
      <c r="C578" s="7"/>
      <c r="D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 x14ac:dyDescent="0.3">
      <c r="A579" s="7"/>
      <c r="B579" s="7"/>
      <c r="C579" s="7"/>
      <c r="D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 x14ac:dyDescent="0.3">
      <c r="A580" s="7"/>
      <c r="B580" s="7"/>
      <c r="C580" s="7"/>
      <c r="D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 x14ac:dyDescent="0.3">
      <c r="A581" s="7"/>
      <c r="B581" s="7"/>
      <c r="C581" s="7"/>
      <c r="D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 x14ac:dyDescent="0.3">
      <c r="A582" s="7"/>
      <c r="B582" s="7"/>
      <c r="C582" s="7"/>
      <c r="D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 x14ac:dyDescent="0.3">
      <c r="A583" s="7"/>
      <c r="B583" s="7"/>
      <c r="C583" s="7"/>
      <c r="D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 x14ac:dyDescent="0.3">
      <c r="A584" s="7"/>
      <c r="B584" s="7"/>
      <c r="C584" s="7"/>
      <c r="D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 x14ac:dyDescent="0.3">
      <c r="A585" s="7"/>
      <c r="B585" s="7"/>
      <c r="C585" s="7"/>
      <c r="D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 x14ac:dyDescent="0.3">
      <c r="A586" s="7"/>
      <c r="B586" s="7"/>
      <c r="C586" s="7"/>
      <c r="D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 x14ac:dyDescent="0.3">
      <c r="A587" s="7"/>
      <c r="B587" s="7"/>
      <c r="C587" s="7"/>
      <c r="D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 x14ac:dyDescent="0.3">
      <c r="A588" s="7"/>
      <c r="B588" s="7"/>
      <c r="C588" s="7"/>
      <c r="D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 x14ac:dyDescent="0.3">
      <c r="A589" s="7"/>
      <c r="B589" s="7"/>
      <c r="C589" s="7"/>
      <c r="D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 x14ac:dyDescent="0.3">
      <c r="A590" s="7"/>
      <c r="B590" s="7"/>
      <c r="C590" s="7"/>
      <c r="D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 x14ac:dyDescent="0.3">
      <c r="A591" s="7"/>
      <c r="B591" s="7"/>
      <c r="C591" s="7"/>
      <c r="D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 x14ac:dyDescent="0.3">
      <c r="A592" s="7"/>
      <c r="B592" s="7"/>
      <c r="C592" s="7"/>
      <c r="D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 x14ac:dyDescent="0.3">
      <c r="A593" s="7"/>
      <c r="B593" s="7"/>
      <c r="C593" s="7"/>
      <c r="D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 x14ac:dyDescent="0.3">
      <c r="A594" s="7"/>
      <c r="B594" s="7"/>
      <c r="C594" s="7"/>
      <c r="D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 x14ac:dyDescent="0.3">
      <c r="A595" s="7"/>
      <c r="B595" s="7"/>
      <c r="C595" s="7"/>
      <c r="D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 x14ac:dyDescent="0.3">
      <c r="A596" s="7"/>
      <c r="B596" s="7"/>
      <c r="C596" s="7"/>
      <c r="D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 x14ac:dyDescent="0.3">
      <c r="A597" s="7"/>
      <c r="B597" s="7"/>
      <c r="C597" s="7"/>
      <c r="D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 x14ac:dyDescent="0.3">
      <c r="A598" s="7"/>
      <c r="B598" s="7"/>
      <c r="C598" s="7"/>
      <c r="D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 x14ac:dyDescent="0.3">
      <c r="A599" s="7"/>
      <c r="B599" s="7"/>
      <c r="C599" s="7"/>
      <c r="D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 x14ac:dyDescent="0.3">
      <c r="A600" s="7"/>
      <c r="B600" s="7"/>
      <c r="C600" s="7"/>
      <c r="D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 x14ac:dyDescent="0.3">
      <c r="A601" s="7"/>
      <c r="B601" s="7"/>
      <c r="C601" s="7"/>
      <c r="D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 x14ac:dyDescent="0.3">
      <c r="A602" s="7"/>
      <c r="B602" s="7"/>
      <c r="C602" s="7"/>
      <c r="D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 x14ac:dyDescent="0.3">
      <c r="A603" s="7"/>
      <c r="B603" s="7"/>
      <c r="C603" s="7"/>
      <c r="D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 x14ac:dyDescent="0.3">
      <c r="A604" s="7"/>
      <c r="B604" s="7"/>
      <c r="C604" s="7"/>
      <c r="D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 x14ac:dyDescent="0.3">
      <c r="A605" s="7"/>
      <c r="B605" s="7"/>
      <c r="C605" s="7"/>
      <c r="D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 x14ac:dyDescent="0.3">
      <c r="A606" s="7"/>
      <c r="B606" s="7"/>
      <c r="C606" s="7"/>
      <c r="D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 x14ac:dyDescent="0.3">
      <c r="A607" s="7"/>
      <c r="B607" s="7"/>
      <c r="C607" s="7"/>
      <c r="D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 x14ac:dyDescent="0.3">
      <c r="A608" s="7"/>
      <c r="B608" s="7"/>
      <c r="C608" s="7"/>
      <c r="D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 x14ac:dyDescent="0.3">
      <c r="A609" s="7"/>
      <c r="B609" s="7"/>
      <c r="C609" s="7"/>
      <c r="D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 x14ac:dyDescent="0.3">
      <c r="A610" s="7"/>
      <c r="B610" s="7"/>
      <c r="C610" s="7"/>
      <c r="D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 x14ac:dyDescent="0.3">
      <c r="A611" s="7"/>
      <c r="B611" s="7"/>
      <c r="C611" s="7"/>
      <c r="D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 x14ac:dyDescent="0.3">
      <c r="A612" s="7"/>
      <c r="B612" s="7"/>
      <c r="C612" s="7"/>
      <c r="D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 x14ac:dyDescent="0.3">
      <c r="A613" s="7"/>
      <c r="B613" s="7"/>
      <c r="C613" s="7"/>
      <c r="D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 x14ac:dyDescent="0.3">
      <c r="A614" s="7"/>
      <c r="B614" s="7"/>
      <c r="C614" s="7"/>
      <c r="D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 x14ac:dyDescent="0.3">
      <c r="A615" s="7"/>
      <c r="B615" s="7"/>
      <c r="C615" s="7"/>
      <c r="D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 x14ac:dyDescent="0.3">
      <c r="A616" s="7"/>
      <c r="B616" s="7"/>
      <c r="C616" s="7"/>
      <c r="D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 x14ac:dyDescent="0.3">
      <c r="A617" s="7"/>
      <c r="B617" s="7"/>
      <c r="C617" s="7"/>
      <c r="D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 x14ac:dyDescent="0.3">
      <c r="A618" s="7"/>
      <c r="B618" s="7"/>
      <c r="C618" s="7"/>
      <c r="D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 x14ac:dyDescent="0.3">
      <c r="A619" s="7"/>
      <c r="B619" s="7"/>
      <c r="C619" s="7"/>
      <c r="D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 x14ac:dyDescent="0.3">
      <c r="A620" s="7"/>
      <c r="B620" s="7"/>
      <c r="C620" s="7"/>
      <c r="D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 x14ac:dyDescent="0.3">
      <c r="A621" s="7"/>
      <c r="B621" s="7"/>
      <c r="C621" s="7"/>
      <c r="D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 x14ac:dyDescent="0.3">
      <c r="A622" s="7"/>
      <c r="B622" s="7"/>
      <c r="C622" s="7"/>
      <c r="D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 x14ac:dyDescent="0.3">
      <c r="A623" s="7"/>
      <c r="B623" s="7"/>
      <c r="C623" s="7"/>
      <c r="D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 x14ac:dyDescent="0.3">
      <c r="A624" s="7"/>
      <c r="B624" s="7"/>
      <c r="C624" s="7"/>
      <c r="D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 x14ac:dyDescent="0.3">
      <c r="A625" s="7"/>
      <c r="B625" s="7"/>
      <c r="C625" s="7"/>
      <c r="D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 x14ac:dyDescent="0.3">
      <c r="A626" s="7"/>
      <c r="B626" s="7"/>
      <c r="C626" s="7"/>
      <c r="D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 x14ac:dyDescent="0.3">
      <c r="A627" s="7"/>
      <c r="B627" s="7"/>
      <c r="C627" s="7"/>
      <c r="D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 x14ac:dyDescent="0.3">
      <c r="A628" s="7"/>
      <c r="B628" s="7"/>
      <c r="C628" s="7"/>
      <c r="D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 x14ac:dyDescent="0.3">
      <c r="A629" s="7"/>
      <c r="B629" s="7"/>
      <c r="C629" s="7"/>
      <c r="D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 x14ac:dyDescent="0.3">
      <c r="A630" s="7"/>
      <c r="B630" s="7"/>
      <c r="C630" s="7"/>
      <c r="D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 x14ac:dyDescent="0.3">
      <c r="A631" s="7"/>
      <c r="B631" s="7"/>
      <c r="C631" s="7"/>
      <c r="D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 x14ac:dyDescent="0.3">
      <c r="A632" s="7"/>
      <c r="B632" s="7"/>
      <c r="C632" s="7"/>
      <c r="D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 x14ac:dyDescent="0.3">
      <c r="A633" s="7"/>
      <c r="B633" s="7"/>
      <c r="C633" s="7"/>
      <c r="D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 x14ac:dyDescent="0.3">
      <c r="A634" s="7"/>
      <c r="B634" s="7"/>
      <c r="C634" s="7"/>
      <c r="D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 x14ac:dyDescent="0.3">
      <c r="A635" s="7"/>
      <c r="B635" s="7"/>
      <c r="C635" s="7"/>
      <c r="D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 x14ac:dyDescent="0.3">
      <c r="A636" s="7"/>
      <c r="B636" s="7"/>
      <c r="C636" s="7"/>
      <c r="D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 x14ac:dyDescent="0.3">
      <c r="A637" s="7"/>
      <c r="B637" s="7"/>
      <c r="C637" s="7"/>
      <c r="D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 x14ac:dyDescent="0.3">
      <c r="A638" s="7"/>
      <c r="B638" s="7"/>
      <c r="C638" s="7"/>
      <c r="D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 x14ac:dyDescent="0.3">
      <c r="A639" s="7"/>
      <c r="B639" s="7"/>
      <c r="C639" s="7"/>
      <c r="D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 x14ac:dyDescent="0.3">
      <c r="A640" s="7"/>
      <c r="B640" s="7"/>
      <c r="C640" s="7"/>
      <c r="D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 x14ac:dyDescent="0.3">
      <c r="A641" s="7"/>
      <c r="B641" s="7"/>
      <c r="C641" s="7"/>
      <c r="D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 x14ac:dyDescent="0.3">
      <c r="A642" s="7"/>
      <c r="B642" s="7"/>
      <c r="C642" s="7"/>
      <c r="D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 x14ac:dyDescent="0.3">
      <c r="A643" s="7"/>
      <c r="B643" s="7"/>
      <c r="C643" s="7"/>
      <c r="D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 x14ac:dyDescent="0.3">
      <c r="A644" s="7"/>
      <c r="B644" s="7"/>
      <c r="C644" s="7"/>
      <c r="D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 x14ac:dyDescent="0.3">
      <c r="A645" s="7"/>
      <c r="B645" s="7"/>
      <c r="C645" s="7"/>
      <c r="D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 x14ac:dyDescent="0.3">
      <c r="A646" s="7"/>
      <c r="B646" s="7"/>
      <c r="C646" s="7"/>
      <c r="D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 x14ac:dyDescent="0.3">
      <c r="A647" s="7"/>
      <c r="B647" s="7"/>
      <c r="C647" s="7"/>
      <c r="D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 x14ac:dyDescent="0.3">
      <c r="A648" s="7"/>
      <c r="B648" s="7"/>
      <c r="C648" s="7"/>
      <c r="D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 x14ac:dyDescent="0.3">
      <c r="A649" s="7"/>
      <c r="B649" s="7"/>
      <c r="C649" s="7"/>
      <c r="D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 x14ac:dyDescent="0.3">
      <c r="A650" s="7"/>
      <c r="B650" s="7"/>
      <c r="C650" s="7"/>
      <c r="D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 x14ac:dyDescent="0.3">
      <c r="A651" s="7"/>
      <c r="B651" s="7"/>
      <c r="C651" s="7"/>
      <c r="D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 x14ac:dyDescent="0.3">
      <c r="A652" s="7"/>
      <c r="B652" s="7"/>
      <c r="C652" s="7"/>
      <c r="D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 x14ac:dyDescent="0.3">
      <c r="A653" s="7"/>
      <c r="B653" s="7"/>
      <c r="C653" s="7"/>
      <c r="D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 x14ac:dyDescent="0.3">
      <c r="A654" s="7"/>
      <c r="B654" s="7"/>
      <c r="C654" s="7"/>
      <c r="D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 x14ac:dyDescent="0.3">
      <c r="A655" s="7"/>
      <c r="B655" s="7"/>
      <c r="C655" s="7"/>
      <c r="D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 x14ac:dyDescent="0.3">
      <c r="A656" s="7"/>
      <c r="B656" s="7"/>
      <c r="C656" s="7"/>
      <c r="D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 x14ac:dyDescent="0.3">
      <c r="A657" s="7"/>
      <c r="B657" s="7"/>
      <c r="C657" s="7"/>
      <c r="D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 x14ac:dyDescent="0.3">
      <c r="A658" s="7"/>
      <c r="B658" s="7"/>
      <c r="C658" s="7"/>
      <c r="D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 x14ac:dyDescent="0.3">
      <c r="A659" s="7"/>
      <c r="B659" s="7"/>
      <c r="C659" s="7"/>
      <c r="D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 x14ac:dyDescent="0.3">
      <c r="A660" s="7"/>
      <c r="B660" s="7"/>
      <c r="C660" s="7"/>
      <c r="D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 x14ac:dyDescent="0.3">
      <c r="A661" s="7"/>
      <c r="B661" s="7"/>
      <c r="C661" s="7"/>
      <c r="D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 x14ac:dyDescent="0.3">
      <c r="A662" s="7"/>
      <c r="B662" s="7"/>
      <c r="C662" s="7"/>
      <c r="D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 x14ac:dyDescent="0.3">
      <c r="A663" s="7"/>
      <c r="B663" s="7"/>
      <c r="C663" s="7"/>
      <c r="D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 x14ac:dyDescent="0.3">
      <c r="A664" s="7"/>
      <c r="B664" s="7"/>
      <c r="C664" s="7"/>
      <c r="D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 x14ac:dyDescent="0.3">
      <c r="A665" s="7"/>
      <c r="B665" s="7"/>
      <c r="C665" s="7"/>
      <c r="D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 x14ac:dyDescent="0.3">
      <c r="A666" s="7"/>
      <c r="B666" s="7"/>
      <c r="C666" s="7"/>
      <c r="D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 x14ac:dyDescent="0.3">
      <c r="A667" s="7"/>
      <c r="B667" s="7"/>
      <c r="C667" s="7"/>
      <c r="D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 x14ac:dyDescent="0.3">
      <c r="A668" s="7"/>
      <c r="B668" s="7"/>
      <c r="C668" s="7"/>
      <c r="D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 x14ac:dyDescent="0.3">
      <c r="A669" s="7"/>
      <c r="B669" s="7"/>
      <c r="C669" s="7"/>
      <c r="D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 x14ac:dyDescent="0.3">
      <c r="A670" s="7"/>
      <c r="B670" s="7"/>
      <c r="C670" s="7"/>
      <c r="D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 x14ac:dyDescent="0.3">
      <c r="A671" s="7"/>
      <c r="B671" s="7"/>
      <c r="C671" s="7"/>
      <c r="D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 x14ac:dyDescent="0.3">
      <c r="A672" s="7"/>
      <c r="B672" s="7"/>
      <c r="C672" s="7"/>
      <c r="D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 x14ac:dyDescent="0.3">
      <c r="A673" s="7"/>
      <c r="B673" s="7"/>
      <c r="C673" s="7"/>
      <c r="D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 x14ac:dyDescent="0.3">
      <c r="A674" s="7"/>
      <c r="B674" s="7"/>
      <c r="C674" s="7"/>
      <c r="D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 x14ac:dyDescent="0.3">
      <c r="A675" s="7"/>
      <c r="B675" s="7"/>
      <c r="C675" s="7"/>
      <c r="D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 x14ac:dyDescent="0.3">
      <c r="A676" s="7"/>
      <c r="B676" s="7"/>
      <c r="C676" s="7"/>
      <c r="D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 x14ac:dyDescent="0.3">
      <c r="A677" s="7"/>
      <c r="B677" s="7"/>
      <c r="C677" s="7"/>
      <c r="D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 x14ac:dyDescent="0.3">
      <c r="A678" s="7"/>
      <c r="B678" s="7"/>
      <c r="C678" s="7"/>
      <c r="D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 x14ac:dyDescent="0.3">
      <c r="A679" s="7"/>
      <c r="B679" s="7"/>
      <c r="C679" s="7"/>
      <c r="D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 x14ac:dyDescent="0.3">
      <c r="A680" s="7"/>
      <c r="B680" s="7"/>
      <c r="C680" s="7"/>
      <c r="D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 x14ac:dyDescent="0.3">
      <c r="A681" s="7"/>
      <c r="B681" s="7"/>
      <c r="C681" s="7"/>
      <c r="D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 x14ac:dyDescent="0.3">
      <c r="A682" s="7"/>
      <c r="B682" s="7"/>
      <c r="C682" s="7"/>
      <c r="D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 x14ac:dyDescent="0.3">
      <c r="A683" s="7"/>
      <c r="B683" s="7"/>
      <c r="C683" s="7"/>
      <c r="D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 x14ac:dyDescent="0.3">
      <c r="A684" s="7"/>
      <c r="B684" s="7"/>
      <c r="C684" s="7"/>
      <c r="D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 x14ac:dyDescent="0.3">
      <c r="A685" s="7"/>
      <c r="B685" s="7"/>
      <c r="C685" s="7"/>
      <c r="D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 x14ac:dyDescent="0.3">
      <c r="A686" s="7"/>
      <c r="B686" s="7"/>
      <c r="C686" s="7"/>
      <c r="D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 x14ac:dyDescent="0.3">
      <c r="A687" s="7"/>
      <c r="B687" s="7"/>
      <c r="C687" s="7"/>
      <c r="D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 x14ac:dyDescent="0.3">
      <c r="A688" s="7"/>
      <c r="B688" s="7"/>
      <c r="C688" s="7"/>
      <c r="D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 x14ac:dyDescent="0.3">
      <c r="A689" s="7"/>
      <c r="B689" s="7"/>
      <c r="C689" s="7"/>
      <c r="D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 x14ac:dyDescent="0.3">
      <c r="A690" s="7"/>
      <c r="B690" s="7"/>
      <c r="C690" s="7"/>
      <c r="D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 x14ac:dyDescent="0.3">
      <c r="A691" s="7"/>
      <c r="B691" s="7"/>
      <c r="C691" s="7"/>
      <c r="D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 x14ac:dyDescent="0.3">
      <c r="A692" s="7"/>
      <c r="B692" s="7"/>
      <c r="C692" s="7"/>
      <c r="D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 x14ac:dyDescent="0.3">
      <c r="A693" s="7"/>
      <c r="B693" s="7"/>
      <c r="C693" s="7"/>
      <c r="D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 x14ac:dyDescent="0.3">
      <c r="A694" s="7"/>
      <c r="B694" s="7"/>
      <c r="C694" s="7"/>
      <c r="D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 x14ac:dyDescent="0.3">
      <c r="A695" s="7"/>
      <c r="B695" s="7"/>
      <c r="C695" s="7"/>
      <c r="D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 x14ac:dyDescent="0.3">
      <c r="A696" s="7"/>
      <c r="B696" s="7"/>
      <c r="C696" s="7"/>
      <c r="D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 x14ac:dyDescent="0.3">
      <c r="A697" s="7"/>
      <c r="B697" s="7"/>
      <c r="C697" s="7"/>
      <c r="D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 x14ac:dyDescent="0.3">
      <c r="A698" s="7"/>
      <c r="B698" s="7"/>
      <c r="C698" s="7"/>
      <c r="D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 x14ac:dyDescent="0.3">
      <c r="A699" s="7"/>
      <c r="B699" s="7"/>
      <c r="C699" s="7"/>
      <c r="D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 x14ac:dyDescent="0.3">
      <c r="A700" s="7"/>
      <c r="B700" s="7"/>
      <c r="C700" s="7"/>
      <c r="D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 x14ac:dyDescent="0.3">
      <c r="A701" s="7"/>
      <c r="B701" s="7"/>
      <c r="C701" s="7"/>
      <c r="D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 x14ac:dyDescent="0.3">
      <c r="A702" s="7"/>
      <c r="B702" s="7"/>
      <c r="C702" s="7"/>
      <c r="D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 x14ac:dyDescent="0.3">
      <c r="A703" s="7"/>
      <c r="B703" s="7"/>
      <c r="C703" s="7"/>
      <c r="D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 x14ac:dyDescent="0.3">
      <c r="A704" s="7"/>
      <c r="B704" s="7"/>
      <c r="C704" s="7"/>
      <c r="D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 x14ac:dyDescent="0.3">
      <c r="A705" s="7"/>
      <c r="B705" s="7"/>
      <c r="C705" s="7"/>
      <c r="D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 x14ac:dyDescent="0.3">
      <c r="A706" s="7"/>
      <c r="B706" s="7"/>
      <c r="C706" s="7"/>
      <c r="D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 x14ac:dyDescent="0.3">
      <c r="A707" s="7"/>
      <c r="B707" s="7"/>
      <c r="C707" s="7"/>
      <c r="D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 x14ac:dyDescent="0.3">
      <c r="A708" s="7"/>
      <c r="B708" s="7"/>
      <c r="C708" s="7"/>
      <c r="D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 x14ac:dyDescent="0.3">
      <c r="A709" s="7"/>
      <c r="B709" s="7"/>
      <c r="C709" s="7"/>
      <c r="D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 x14ac:dyDescent="0.3">
      <c r="A710" s="7"/>
      <c r="B710" s="7"/>
      <c r="C710" s="7"/>
      <c r="D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 x14ac:dyDescent="0.3">
      <c r="A711" s="7"/>
      <c r="B711" s="7"/>
      <c r="C711" s="7"/>
      <c r="D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 x14ac:dyDescent="0.3">
      <c r="A712" s="7"/>
      <c r="B712" s="7"/>
      <c r="C712" s="7"/>
      <c r="D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 x14ac:dyDescent="0.3">
      <c r="A713" s="7"/>
      <c r="B713" s="7"/>
      <c r="C713" s="7"/>
      <c r="D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 x14ac:dyDescent="0.3">
      <c r="A714" s="7"/>
      <c r="B714" s="7"/>
      <c r="C714" s="7"/>
      <c r="D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 x14ac:dyDescent="0.3">
      <c r="A715" s="7"/>
      <c r="B715" s="7"/>
      <c r="C715" s="7"/>
      <c r="D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 x14ac:dyDescent="0.3">
      <c r="A716" s="7"/>
      <c r="B716" s="7"/>
      <c r="C716" s="7"/>
      <c r="D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 x14ac:dyDescent="0.3">
      <c r="A717" s="7"/>
      <c r="B717" s="7"/>
      <c r="C717" s="7"/>
      <c r="D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 x14ac:dyDescent="0.3">
      <c r="A718" s="7"/>
      <c r="B718" s="7"/>
      <c r="C718" s="7"/>
      <c r="D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 x14ac:dyDescent="0.3">
      <c r="A719" s="7"/>
      <c r="B719" s="7"/>
      <c r="C719" s="7"/>
      <c r="D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 x14ac:dyDescent="0.3">
      <c r="A720" s="7"/>
      <c r="B720" s="7"/>
      <c r="C720" s="7"/>
      <c r="D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 x14ac:dyDescent="0.3">
      <c r="A721" s="7"/>
      <c r="B721" s="7"/>
      <c r="C721" s="7"/>
      <c r="D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 x14ac:dyDescent="0.3">
      <c r="A722" s="7"/>
      <c r="B722" s="7"/>
      <c r="C722" s="7"/>
      <c r="D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 x14ac:dyDescent="0.3">
      <c r="A723" s="7"/>
      <c r="B723" s="7"/>
      <c r="C723" s="7"/>
      <c r="D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 x14ac:dyDescent="0.3">
      <c r="A724" s="7"/>
      <c r="B724" s="7"/>
      <c r="C724" s="7"/>
      <c r="D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 x14ac:dyDescent="0.3">
      <c r="A725" s="7"/>
      <c r="B725" s="7"/>
      <c r="C725" s="7"/>
      <c r="D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 x14ac:dyDescent="0.3">
      <c r="A726" s="7"/>
      <c r="B726" s="7"/>
      <c r="C726" s="7"/>
      <c r="D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 x14ac:dyDescent="0.3">
      <c r="A727" s="7"/>
      <c r="B727" s="7"/>
      <c r="C727" s="7"/>
      <c r="D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 x14ac:dyDescent="0.3">
      <c r="A728" s="7"/>
      <c r="B728" s="7"/>
      <c r="C728" s="7"/>
      <c r="D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 x14ac:dyDescent="0.3">
      <c r="A729" s="7"/>
      <c r="B729" s="7"/>
      <c r="C729" s="7"/>
      <c r="D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 x14ac:dyDescent="0.3">
      <c r="A730" s="7"/>
      <c r="B730" s="7"/>
      <c r="C730" s="7"/>
      <c r="D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 x14ac:dyDescent="0.3">
      <c r="A731" s="7"/>
      <c r="B731" s="7"/>
      <c r="C731" s="7"/>
      <c r="D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 x14ac:dyDescent="0.3">
      <c r="A732" s="7"/>
      <c r="B732" s="7"/>
      <c r="C732" s="7"/>
      <c r="D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 x14ac:dyDescent="0.3">
      <c r="A733" s="7"/>
      <c r="B733" s="7"/>
      <c r="C733" s="7"/>
      <c r="D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 x14ac:dyDescent="0.3">
      <c r="A734" s="7"/>
      <c r="B734" s="7"/>
      <c r="C734" s="7"/>
      <c r="D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 x14ac:dyDescent="0.3">
      <c r="A735" s="7"/>
      <c r="B735" s="7"/>
      <c r="C735" s="7"/>
      <c r="D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 x14ac:dyDescent="0.3">
      <c r="A736" s="7"/>
      <c r="B736" s="7"/>
      <c r="C736" s="7"/>
      <c r="D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 x14ac:dyDescent="0.3">
      <c r="A737" s="7"/>
      <c r="B737" s="7"/>
      <c r="C737" s="7"/>
      <c r="D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 x14ac:dyDescent="0.3">
      <c r="A738" s="7"/>
      <c r="B738" s="7"/>
      <c r="C738" s="7"/>
      <c r="D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 x14ac:dyDescent="0.3">
      <c r="A739" s="7"/>
      <c r="B739" s="7"/>
      <c r="C739" s="7"/>
      <c r="D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 x14ac:dyDescent="0.3">
      <c r="A740" s="7"/>
      <c r="B740" s="7"/>
      <c r="C740" s="7"/>
      <c r="D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 x14ac:dyDescent="0.3">
      <c r="A741" s="7"/>
      <c r="B741" s="7"/>
      <c r="C741" s="7"/>
      <c r="D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 x14ac:dyDescent="0.3">
      <c r="A742" s="7"/>
      <c r="B742" s="7"/>
      <c r="C742" s="7"/>
      <c r="D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 x14ac:dyDescent="0.3">
      <c r="A743" s="7"/>
      <c r="B743" s="7"/>
      <c r="C743" s="7"/>
      <c r="D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 x14ac:dyDescent="0.3">
      <c r="A744" s="7"/>
      <c r="B744" s="7"/>
      <c r="C744" s="7"/>
      <c r="D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 x14ac:dyDescent="0.3">
      <c r="A745" s="7"/>
      <c r="B745" s="7"/>
      <c r="C745" s="7"/>
      <c r="D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 x14ac:dyDescent="0.3">
      <c r="A746" s="7"/>
      <c r="B746" s="7"/>
      <c r="C746" s="7"/>
      <c r="D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 x14ac:dyDescent="0.3">
      <c r="A747" s="7"/>
      <c r="B747" s="7"/>
      <c r="C747" s="7"/>
      <c r="D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 x14ac:dyDescent="0.3">
      <c r="A748" s="7"/>
      <c r="B748" s="7"/>
      <c r="C748" s="7"/>
      <c r="D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 x14ac:dyDescent="0.3">
      <c r="A749" s="7"/>
      <c r="B749" s="7"/>
      <c r="C749" s="7"/>
      <c r="D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 x14ac:dyDescent="0.3">
      <c r="A750" s="7"/>
      <c r="B750" s="7"/>
      <c r="C750" s="7"/>
      <c r="D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 x14ac:dyDescent="0.3">
      <c r="A751" s="7"/>
      <c r="B751" s="7"/>
      <c r="C751" s="7"/>
      <c r="D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 x14ac:dyDescent="0.3">
      <c r="A752" s="7"/>
      <c r="B752" s="7"/>
      <c r="C752" s="7"/>
      <c r="D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 x14ac:dyDescent="0.3">
      <c r="A753" s="7"/>
      <c r="B753" s="7"/>
      <c r="C753" s="7"/>
      <c r="D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 x14ac:dyDescent="0.3">
      <c r="A754" s="7"/>
      <c r="B754" s="7"/>
      <c r="C754" s="7"/>
      <c r="D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 x14ac:dyDescent="0.3">
      <c r="A755" s="7"/>
      <c r="B755" s="7"/>
      <c r="C755" s="7"/>
      <c r="D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 x14ac:dyDescent="0.3">
      <c r="A756" s="7"/>
      <c r="B756" s="7"/>
      <c r="C756" s="7"/>
      <c r="D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 x14ac:dyDescent="0.3">
      <c r="A757" s="7"/>
      <c r="B757" s="7"/>
      <c r="C757" s="7"/>
      <c r="D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 x14ac:dyDescent="0.3">
      <c r="A758" s="7"/>
      <c r="B758" s="7"/>
      <c r="C758" s="7"/>
      <c r="D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 x14ac:dyDescent="0.3">
      <c r="A759" s="7"/>
      <c r="B759" s="7"/>
      <c r="C759" s="7"/>
      <c r="D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 x14ac:dyDescent="0.3">
      <c r="A760" s="7"/>
      <c r="B760" s="7"/>
      <c r="C760" s="7"/>
      <c r="D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 x14ac:dyDescent="0.3">
      <c r="A761" s="7"/>
      <c r="B761" s="7"/>
      <c r="C761" s="7"/>
      <c r="D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 x14ac:dyDescent="0.3">
      <c r="A762" s="7"/>
      <c r="B762" s="7"/>
      <c r="C762" s="7"/>
      <c r="D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 x14ac:dyDescent="0.3">
      <c r="A763" s="7"/>
      <c r="B763" s="7"/>
      <c r="C763" s="7"/>
      <c r="D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 x14ac:dyDescent="0.3">
      <c r="A764" s="7"/>
      <c r="B764" s="7"/>
      <c r="C764" s="7"/>
      <c r="D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 x14ac:dyDescent="0.3">
      <c r="A765" s="7"/>
      <c r="B765" s="7"/>
      <c r="C765" s="7"/>
      <c r="D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 x14ac:dyDescent="0.3">
      <c r="A766" s="7"/>
      <c r="B766" s="7"/>
      <c r="C766" s="7"/>
      <c r="D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 x14ac:dyDescent="0.3">
      <c r="A767" s="7"/>
      <c r="B767" s="7"/>
      <c r="C767" s="7"/>
      <c r="D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 x14ac:dyDescent="0.3">
      <c r="A768" s="7"/>
      <c r="B768" s="7"/>
      <c r="C768" s="7"/>
      <c r="D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 x14ac:dyDescent="0.3">
      <c r="A769" s="7"/>
      <c r="B769" s="7"/>
      <c r="C769" s="7"/>
      <c r="D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 x14ac:dyDescent="0.3">
      <c r="A770" s="7"/>
      <c r="B770" s="7"/>
      <c r="C770" s="7"/>
      <c r="D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 x14ac:dyDescent="0.3">
      <c r="A771" s="7"/>
      <c r="B771" s="7"/>
      <c r="C771" s="7"/>
      <c r="D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 x14ac:dyDescent="0.3">
      <c r="A772" s="7"/>
      <c r="B772" s="7"/>
      <c r="C772" s="7"/>
      <c r="D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 x14ac:dyDescent="0.3">
      <c r="A773" s="7"/>
      <c r="B773" s="7"/>
      <c r="C773" s="7"/>
      <c r="D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 x14ac:dyDescent="0.3">
      <c r="A774" s="7"/>
      <c r="B774" s="7"/>
      <c r="C774" s="7"/>
      <c r="D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 x14ac:dyDescent="0.3">
      <c r="A775" s="7"/>
      <c r="B775" s="7"/>
      <c r="C775" s="7"/>
      <c r="D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 x14ac:dyDescent="0.3">
      <c r="A776" s="7"/>
      <c r="B776" s="7"/>
      <c r="C776" s="7"/>
      <c r="D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 x14ac:dyDescent="0.3">
      <c r="A777" s="7"/>
      <c r="B777" s="7"/>
      <c r="C777" s="7"/>
      <c r="D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 x14ac:dyDescent="0.3">
      <c r="A778" s="7"/>
      <c r="B778" s="7"/>
      <c r="C778" s="7"/>
      <c r="D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 x14ac:dyDescent="0.3">
      <c r="A779" s="7"/>
      <c r="B779" s="7"/>
      <c r="C779" s="7"/>
      <c r="D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 x14ac:dyDescent="0.3">
      <c r="A780" s="7"/>
      <c r="B780" s="7"/>
      <c r="C780" s="7"/>
      <c r="D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 x14ac:dyDescent="0.3">
      <c r="A781" s="7"/>
      <c r="B781" s="7"/>
      <c r="C781" s="7"/>
      <c r="D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 x14ac:dyDescent="0.3">
      <c r="A782" s="7"/>
      <c r="B782" s="7"/>
      <c r="C782" s="7"/>
      <c r="D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 x14ac:dyDescent="0.3">
      <c r="A783" s="7"/>
      <c r="B783" s="7"/>
      <c r="C783" s="7"/>
      <c r="D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 x14ac:dyDescent="0.3">
      <c r="A784" s="7"/>
      <c r="B784" s="7"/>
      <c r="C784" s="7"/>
      <c r="D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 x14ac:dyDescent="0.3">
      <c r="A785" s="7"/>
      <c r="B785" s="7"/>
      <c r="C785" s="7"/>
      <c r="D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 x14ac:dyDescent="0.3">
      <c r="A786" s="7"/>
      <c r="B786" s="7"/>
      <c r="C786" s="7"/>
      <c r="D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 x14ac:dyDescent="0.3">
      <c r="A787" s="7"/>
      <c r="B787" s="7"/>
      <c r="C787" s="7"/>
      <c r="D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 x14ac:dyDescent="0.3">
      <c r="A788" s="7"/>
      <c r="B788" s="7"/>
      <c r="C788" s="7"/>
      <c r="D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 x14ac:dyDescent="0.3">
      <c r="A789" s="7"/>
      <c r="B789" s="7"/>
      <c r="C789" s="7"/>
      <c r="D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 x14ac:dyDescent="0.3">
      <c r="A790" s="7"/>
      <c r="B790" s="7"/>
      <c r="C790" s="7"/>
      <c r="D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 x14ac:dyDescent="0.3">
      <c r="A791" s="7"/>
      <c r="B791" s="7"/>
      <c r="C791" s="7"/>
      <c r="D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 x14ac:dyDescent="0.3">
      <c r="A792" s="7"/>
      <c r="B792" s="7"/>
      <c r="C792" s="7"/>
      <c r="D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 x14ac:dyDescent="0.3">
      <c r="A793" s="7"/>
      <c r="B793" s="7"/>
      <c r="C793" s="7"/>
      <c r="D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 x14ac:dyDescent="0.3">
      <c r="A794" s="7"/>
      <c r="B794" s="7"/>
      <c r="C794" s="7"/>
      <c r="D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 x14ac:dyDescent="0.3">
      <c r="A795" s="7"/>
      <c r="B795" s="7"/>
      <c r="C795" s="7"/>
      <c r="D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 x14ac:dyDescent="0.3">
      <c r="A796" s="7"/>
      <c r="B796" s="7"/>
      <c r="C796" s="7"/>
      <c r="D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 x14ac:dyDescent="0.3">
      <c r="A797" s="7"/>
      <c r="B797" s="7"/>
      <c r="C797" s="7"/>
      <c r="D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 x14ac:dyDescent="0.3">
      <c r="A798" s="7"/>
      <c r="B798" s="7"/>
      <c r="C798" s="7"/>
      <c r="D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 x14ac:dyDescent="0.3">
      <c r="A799" s="7"/>
      <c r="B799" s="7"/>
      <c r="C799" s="7"/>
      <c r="D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 x14ac:dyDescent="0.3">
      <c r="A800" s="7"/>
      <c r="B800" s="7"/>
      <c r="C800" s="7"/>
      <c r="D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 x14ac:dyDescent="0.3">
      <c r="A801" s="7"/>
      <c r="B801" s="7"/>
      <c r="C801" s="7"/>
      <c r="D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 x14ac:dyDescent="0.3">
      <c r="A802" s="7"/>
      <c r="B802" s="7"/>
      <c r="C802" s="7"/>
      <c r="D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 x14ac:dyDescent="0.3">
      <c r="A803" s="7"/>
      <c r="B803" s="7"/>
      <c r="C803" s="7"/>
      <c r="D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 x14ac:dyDescent="0.3">
      <c r="A804" s="7"/>
      <c r="B804" s="7"/>
      <c r="C804" s="7"/>
      <c r="D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 x14ac:dyDescent="0.3">
      <c r="A805" s="7"/>
      <c r="B805" s="7"/>
      <c r="C805" s="7"/>
      <c r="D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 x14ac:dyDescent="0.3">
      <c r="A806" s="7"/>
      <c r="B806" s="7"/>
      <c r="C806" s="7"/>
      <c r="D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 x14ac:dyDescent="0.3">
      <c r="A807" s="7"/>
      <c r="B807" s="7"/>
      <c r="C807" s="7"/>
      <c r="D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 x14ac:dyDescent="0.3">
      <c r="A808" s="7"/>
      <c r="B808" s="7"/>
      <c r="C808" s="7"/>
      <c r="D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 x14ac:dyDescent="0.3">
      <c r="A809" s="7"/>
      <c r="B809" s="7"/>
      <c r="C809" s="7"/>
      <c r="D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 x14ac:dyDescent="0.3">
      <c r="A810" s="7"/>
      <c r="B810" s="7"/>
      <c r="C810" s="7"/>
      <c r="D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 x14ac:dyDescent="0.3">
      <c r="A811" s="7"/>
      <c r="B811" s="7"/>
      <c r="C811" s="7"/>
      <c r="D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 x14ac:dyDescent="0.3">
      <c r="A812" s="7"/>
      <c r="B812" s="7"/>
      <c r="C812" s="7"/>
      <c r="D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 x14ac:dyDescent="0.3">
      <c r="A813" s="7"/>
      <c r="B813" s="7"/>
      <c r="C813" s="7"/>
      <c r="D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 x14ac:dyDescent="0.3">
      <c r="A814" s="7"/>
      <c r="B814" s="7"/>
      <c r="C814" s="7"/>
      <c r="D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 x14ac:dyDescent="0.3">
      <c r="A815" s="7"/>
      <c r="B815" s="7"/>
      <c r="C815" s="7"/>
      <c r="D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 x14ac:dyDescent="0.3">
      <c r="A816" s="7"/>
      <c r="B816" s="7"/>
      <c r="C816" s="7"/>
      <c r="D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 x14ac:dyDescent="0.3">
      <c r="A817" s="7"/>
      <c r="B817" s="7"/>
      <c r="C817" s="7"/>
      <c r="D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 x14ac:dyDescent="0.3">
      <c r="A818" s="7"/>
      <c r="B818" s="7"/>
      <c r="C818" s="7"/>
      <c r="D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 x14ac:dyDescent="0.3">
      <c r="A819" s="7"/>
      <c r="B819" s="7"/>
      <c r="C819" s="7"/>
      <c r="D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 x14ac:dyDescent="0.3">
      <c r="A820" s="7"/>
      <c r="B820" s="7"/>
      <c r="C820" s="7"/>
      <c r="D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 x14ac:dyDescent="0.3">
      <c r="A821" s="7"/>
      <c r="B821" s="7"/>
      <c r="C821" s="7"/>
      <c r="D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 x14ac:dyDescent="0.3">
      <c r="A822" s="7"/>
      <c r="B822" s="7"/>
      <c r="C822" s="7"/>
      <c r="D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 x14ac:dyDescent="0.3">
      <c r="A823" s="7"/>
      <c r="B823" s="7"/>
      <c r="C823" s="7"/>
      <c r="D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 x14ac:dyDescent="0.3">
      <c r="A824" s="7"/>
      <c r="B824" s="7"/>
      <c r="C824" s="7"/>
      <c r="D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 x14ac:dyDescent="0.3">
      <c r="A825" s="7"/>
      <c r="B825" s="7"/>
      <c r="C825" s="7"/>
      <c r="D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 x14ac:dyDescent="0.3">
      <c r="A826" s="7"/>
      <c r="B826" s="7"/>
      <c r="C826" s="7"/>
      <c r="D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 x14ac:dyDescent="0.3">
      <c r="A827" s="7"/>
      <c r="B827" s="7"/>
      <c r="C827" s="7"/>
      <c r="D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 x14ac:dyDescent="0.3">
      <c r="A828" s="7"/>
      <c r="B828" s="7"/>
      <c r="C828" s="7"/>
      <c r="D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 x14ac:dyDescent="0.3">
      <c r="A829" s="7"/>
      <c r="B829" s="7"/>
      <c r="C829" s="7"/>
      <c r="D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 x14ac:dyDescent="0.3">
      <c r="A830" s="7"/>
      <c r="B830" s="7"/>
      <c r="C830" s="7"/>
      <c r="D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 x14ac:dyDescent="0.3">
      <c r="A831" s="7"/>
      <c r="B831" s="7"/>
      <c r="C831" s="7"/>
      <c r="D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 x14ac:dyDescent="0.3">
      <c r="A832" s="7"/>
      <c r="B832" s="7"/>
      <c r="C832" s="7"/>
      <c r="D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 x14ac:dyDescent="0.3">
      <c r="A833" s="7"/>
      <c r="B833" s="7"/>
      <c r="C833" s="7"/>
      <c r="D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 x14ac:dyDescent="0.3">
      <c r="A834" s="7"/>
      <c r="B834" s="7"/>
      <c r="C834" s="7"/>
      <c r="D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 x14ac:dyDescent="0.3">
      <c r="A835" s="7"/>
      <c r="B835" s="7"/>
      <c r="C835" s="7"/>
      <c r="D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 x14ac:dyDescent="0.3">
      <c r="A836" s="7"/>
      <c r="B836" s="7"/>
      <c r="C836" s="7"/>
      <c r="D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 x14ac:dyDescent="0.3">
      <c r="A837" s="7"/>
      <c r="B837" s="7"/>
      <c r="C837" s="7"/>
      <c r="D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 x14ac:dyDescent="0.3">
      <c r="A838" s="7"/>
      <c r="B838" s="7"/>
      <c r="C838" s="7"/>
      <c r="D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 x14ac:dyDescent="0.3">
      <c r="A839" s="7"/>
      <c r="B839" s="7"/>
      <c r="C839" s="7"/>
      <c r="D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 x14ac:dyDescent="0.3">
      <c r="A840" s="7"/>
      <c r="B840" s="7"/>
      <c r="C840" s="7"/>
      <c r="D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 x14ac:dyDescent="0.3">
      <c r="A841" s="7"/>
      <c r="B841" s="7"/>
      <c r="C841" s="7"/>
      <c r="D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 x14ac:dyDescent="0.3">
      <c r="A842" s="7"/>
      <c r="B842" s="7"/>
      <c r="C842" s="7"/>
      <c r="D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 x14ac:dyDescent="0.3">
      <c r="A843" s="7"/>
      <c r="B843" s="7"/>
      <c r="C843" s="7"/>
      <c r="D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 x14ac:dyDescent="0.3">
      <c r="A844" s="7"/>
      <c r="B844" s="7"/>
      <c r="C844" s="7"/>
      <c r="D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 x14ac:dyDescent="0.3">
      <c r="A845" s="7"/>
      <c r="B845" s="7"/>
      <c r="C845" s="7"/>
      <c r="D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 x14ac:dyDescent="0.3">
      <c r="A846" s="7"/>
      <c r="B846" s="7"/>
      <c r="C846" s="7"/>
      <c r="D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 x14ac:dyDescent="0.3">
      <c r="A847" s="7"/>
      <c r="B847" s="7"/>
      <c r="C847" s="7"/>
      <c r="D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 x14ac:dyDescent="0.3">
      <c r="A848" s="7"/>
      <c r="B848" s="7"/>
      <c r="C848" s="7"/>
      <c r="D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 x14ac:dyDescent="0.3">
      <c r="A849" s="7"/>
      <c r="B849" s="7"/>
      <c r="C849" s="7"/>
      <c r="D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 x14ac:dyDescent="0.3">
      <c r="A850" s="7"/>
      <c r="B850" s="7"/>
      <c r="C850" s="7"/>
      <c r="D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 x14ac:dyDescent="0.3">
      <c r="A851" s="7"/>
      <c r="B851" s="7"/>
      <c r="C851" s="7"/>
      <c r="D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 x14ac:dyDescent="0.3">
      <c r="A852" s="7"/>
      <c r="B852" s="7"/>
      <c r="C852" s="7"/>
      <c r="D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 x14ac:dyDescent="0.3">
      <c r="A853" s="7"/>
      <c r="B853" s="7"/>
      <c r="C853" s="7"/>
      <c r="D853" s="7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 x14ac:dyDescent="0.3">
      <c r="A854" s="7"/>
      <c r="B854" s="7"/>
      <c r="C854" s="7"/>
      <c r="D854" s="7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 x14ac:dyDescent="0.3">
      <c r="A855" s="7"/>
      <c r="B855" s="7"/>
      <c r="C855" s="7"/>
      <c r="D855" s="7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 x14ac:dyDescent="0.3">
      <c r="A856" s="7"/>
      <c r="B856" s="7"/>
      <c r="C856" s="7"/>
      <c r="D856" s="7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 x14ac:dyDescent="0.3">
      <c r="A857" s="7"/>
      <c r="B857" s="7"/>
      <c r="C857" s="7"/>
      <c r="D857" s="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 x14ac:dyDescent="0.3">
      <c r="A858" s="7"/>
      <c r="B858" s="7"/>
      <c r="C858" s="7"/>
      <c r="D858" s="7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 x14ac:dyDescent="0.3">
      <c r="A859" s="7"/>
      <c r="B859" s="7"/>
      <c r="C859" s="7"/>
      <c r="D859" s="7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 x14ac:dyDescent="0.3">
      <c r="A860" s="7"/>
      <c r="B860" s="7"/>
      <c r="C860" s="7"/>
      <c r="D860" s="7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 x14ac:dyDescent="0.3">
      <c r="A861" s="7"/>
      <c r="B861" s="7"/>
      <c r="C861" s="7"/>
      <c r="D861" s="7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 x14ac:dyDescent="0.3">
      <c r="A862" s="7"/>
      <c r="B862" s="7"/>
      <c r="C862" s="7"/>
      <c r="D862" s="7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 x14ac:dyDescent="0.3">
      <c r="A863" s="7"/>
      <c r="B863" s="7"/>
      <c r="C863" s="7"/>
      <c r="D863" s="7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 x14ac:dyDescent="0.3">
      <c r="A864" s="7"/>
      <c r="B864" s="7"/>
      <c r="C864" s="7"/>
      <c r="D864" s="7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 x14ac:dyDescent="0.3">
      <c r="A865" s="7"/>
      <c r="B865" s="7"/>
      <c r="C865" s="7"/>
      <c r="D865" s="7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 x14ac:dyDescent="0.3">
      <c r="A866" s="7"/>
      <c r="B866" s="7"/>
      <c r="C866" s="7"/>
      <c r="D866" s="7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 x14ac:dyDescent="0.3">
      <c r="A867" s="7"/>
      <c r="B867" s="7"/>
      <c r="C867" s="7"/>
      <c r="D867" s="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 x14ac:dyDescent="0.3">
      <c r="A868" s="7"/>
      <c r="B868" s="7"/>
      <c r="C868" s="7"/>
      <c r="D868" s="7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 x14ac:dyDescent="0.3">
      <c r="A869" s="7"/>
      <c r="B869" s="7"/>
      <c r="C869" s="7"/>
      <c r="D869" s="7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 x14ac:dyDescent="0.3">
      <c r="A870" s="7"/>
      <c r="B870" s="7"/>
      <c r="C870" s="7"/>
      <c r="D870" s="7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 x14ac:dyDescent="0.3">
      <c r="A871" s="7"/>
      <c r="B871" s="7"/>
      <c r="C871" s="7"/>
      <c r="D871" s="7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 x14ac:dyDescent="0.3">
      <c r="A872" s="7"/>
      <c r="B872" s="7"/>
      <c r="C872" s="7"/>
      <c r="D872" s="7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 x14ac:dyDescent="0.3">
      <c r="A873" s="7"/>
      <c r="B873" s="7"/>
      <c r="C873" s="7"/>
      <c r="D873" s="7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 x14ac:dyDescent="0.3">
      <c r="A874" s="7"/>
      <c r="B874" s="7"/>
      <c r="C874" s="7"/>
      <c r="D874" s="7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 x14ac:dyDescent="0.3">
      <c r="A875" s="7"/>
      <c r="B875" s="7"/>
      <c r="C875" s="7"/>
      <c r="D875" s="7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 x14ac:dyDescent="0.3">
      <c r="A876" s="7"/>
      <c r="B876" s="7"/>
      <c r="C876" s="7"/>
      <c r="D876" s="7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 x14ac:dyDescent="0.3">
      <c r="A877" s="7"/>
      <c r="B877" s="7"/>
      <c r="C877" s="7"/>
      <c r="D877" s="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 x14ac:dyDescent="0.3">
      <c r="A878" s="7"/>
      <c r="B878" s="7"/>
      <c r="C878" s="7"/>
      <c r="D878" s="7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 x14ac:dyDescent="0.3">
      <c r="A879" s="7"/>
      <c r="B879" s="7"/>
      <c r="C879" s="7"/>
      <c r="D879" s="7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 x14ac:dyDescent="0.3">
      <c r="A880" s="7"/>
      <c r="B880" s="7"/>
      <c r="C880" s="7"/>
      <c r="D880" s="7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 x14ac:dyDescent="0.3">
      <c r="A881" s="7"/>
      <c r="B881" s="7"/>
      <c r="C881" s="7"/>
      <c r="D881" s="7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 x14ac:dyDescent="0.3">
      <c r="A882" s="7"/>
      <c r="B882" s="7"/>
      <c r="C882" s="7"/>
      <c r="D882" s="7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 x14ac:dyDescent="0.3">
      <c r="A883" s="7"/>
      <c r="B883" s="7"/>
      <c r="C883" s="7"/>
      <c r="D883" s="7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 x14ac:dyDescent="0.3">
      <c r="A884" s="7"/>
      <c r="B884" s="7"/>
      <c r="C884" s="7"/>
      <c r="D884" s="7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 x14ac:dyDescent="0.3">
      <c r="A885" s="7"/>
      <c r="B885" s="7"/>
      <c r="C885" s="7"/>
      <c r="D885" s="7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 x14ac:dyDescent="0.3">
      <c r="A886" s="7"/>
      <c r="B886" s="7"/>
      <c r="C886" s="7"/>
      <c r="D886" s="7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 x14ac:dyDescent="0.3">
      <c r="A887" s="7"/>
      <c r="B887" s="7"/>
      <c r="C887" s="7"/>
      <c r="D887" s="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 x14ac:dyDescent="0.3">
      <c r="A888" s="7"/>
      <c r="B888" s="7"/>
      <c r="C888" s="7"/>
      <c r="D888" s="7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 x14ac:dyDescent="0.3">
      <c r="A889" s="7"/>
      <c r="B889" s="7"/>
      <c r="C889" s="7"/>
      <c r="D889" s="7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 x14ac:dyDescent="0.3">
      <c r="A890" s="7"/>
      <c r="B890" s="7"/>
      <c r="C890" s="7"/>
      <c r="D890" s="7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 x14ac:dyDescent="0.3">
      <c r="A891" s="7"/>
      <c r="B891" s="7"/>
      <c r="C891" s="7"/>
      <c r="D891" s="7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 x14ac:dyDescent="0.3">
      <c r="A892" s="7"/>
      <c r="B892" s="7"/>
      <c r="C892" s="7"/>
      <c r="D892" s="7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 x14ac:dyDescent="0.3">
      <c r="A893" s="7"/>
      <c r="B893" s="7"/>
      <c r="C893" s="7"/>
      <c r="D893" s="7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 x14ac:dyDescent="0.3">
      <c r="A894" s="7"/>
      <c r="B894" s="7"/>
      <c r="C894" s="7"/>
      <c r="D894" s="7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 x14ac:dyDescent="0.3">
      <c r="A895" s="7"/>
      <c r="B895" s="7"/>
      <c r="C895" s="7"/>
      <c r="D895" s="7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 x14ac:dyDescent="0.3">
      <c r="A896" s="7"/>
      <c r="B896" s="7"/>
      <c r="C896" s="7"/>
      <c r="D896" s="7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 x14ac:dyDescent="0.3">
      <c r="A897" s="7"/>
      <c r="B897" s="7"/>
      <c r="C897" s="7"/>
      <c r="D897" s="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 x14ac:dyDescent="0.3">
      <c r="A898" s="7"/>
      <c r="B898" s="7"/>
      <c r="C898" s="7"/>
      <c r="D898" s="7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 x14ac:dyDescent="0.3">
      <c r="A899" s="7"/>
      <c r="B899" s="7"/>
      <c r="C899" s="7"/>
      <c r="D899" s="7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 x14ac:dyDescent="0.3">
      <c r="A900" s="7"/>
      <c r="B900" s="7"/>
      <c r="C900" s="7"/>
      <c r="D900" s="7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 x14ac:dyDescent="0.3">
      <c r="A901" s="7"/>
      <c r="B901" s="7"/>
      <c r="C901" s="7"/>
      <c r="D901" s="7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 x14ac:dyDescent="0.3">
      <c r="A902" s="7"/>
      <c r="B902" s="7"/>
      <c r="C902" s="7"/>
      <c r="D902" s="7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 x14ac:dyDescent="0.3">
      <c r="A903" s="7"/>
      <c r="B903" s="7"/>
      <c r="C903" s="7"/>
      <c r="D903" s="7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 x14ac:dyDescent="0.3">
      <c r="A904" s="7"/>
      <c r="B904" s="7"/>
      <c r="C904" s="7"/>
      <c r="D904" s="7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 x14ac:dyDescent="0.3">
      <c r="A905" s="7"/>
      <c r="B905" s="7"/>
      <c r="C905" s="7"/>
      <c r="D905" s="7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 x14ac:dyDescent="0.3">
      <c r="A906" s="7"/>
      <c r="B906" s="7"/>
      <c r="C906" s="7"/>
      <c r="D906" s="7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 x14ac:dyDescent="0.3">
      <c r="A907" s="7"/>
      <c r="B907" s="7"/>
      <c r="C907" s="7"/>
      <c r="D907" s="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 x14ac:dyDescent="0.3">
      <c r="A908" s="7"/>
      <c r="B908" s="7"/>
      <c r="C908" s="7"/>
      <c r="D908" s="7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 x14ac:dyDescent="0.3">
      <c r="A909" s="7"/>
      <c r="B909" s="7"/>
      <c r="C909" s="7"/>
      <c r="D909" s="7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 x14ac:dyDescent="0.3">
      <c r="A910" s="7"/>
      <c r="B910" s="7"/>
      <c r="C910" s="7"/>
      <c r="D910" s="7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 x14ac:dyDescent="0.3">
      <c r="A911" s="7"/>
      <c r="B911" s="7"/>
      <c r="C911" s="7"/>
      <c r="D911" s="7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 x14ac:dyDescent="0.3">
      <c r="A912" s="7"/>
      <c r="B912" s="7"/>
      <c r="C912" s="7"/>
      <c r="D912" s="7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 x14ac:dyDescent="0.3">
      <c r="A913" s="7"/>
      <c r="B913" s="7"/>
      <c r="C913" s="7"/>
      <c r="D913" s="7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 x14ac:dyDescent="0.3">
      <c r="A914" s="7"/>
      <c r="B914" s="7"/>
      <c r="C914" s="7"/>
      <c r="D914" s="7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 x14ac:dyDescent="0.3">
      <c r="A915" s="7"/>
      <c r="B915" s="7"/>
      <c r="C915" s="7"/>
      <c r="D915" s="7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 x14ac:dyDescent="0.3">
      <c r="A916" s="7"/>
      <c r="B916" s="7"/>
      <c r="C916" s="7"/>
      <c r="D916" s="7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 x14ac:dyDescent="0.3">
      <c r="A917" s="7"/>
      <c r="B917" s="7"/>
      <c r="C917" s="7"/>
      <c r="D917" s="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 x14ac:dyDescent="0.3">
      <c r="A918" s="7"/>
      <c r="B918" s="7"/>
      <c r="C918" s="7"/>
      <c r="D918" s="7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 x14ac:dyDescent="0.3">
      <c r="A919" s="7"/>
      <c r="B919" s="7"/>
      <c r="C919" s="7"/>
      <c r="D919" s="7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 x14ac:dyDescent="0.3">
      <c r="A920" s="7"/>
      <c r="B920" s="7"/>
      <c r="C920" s="7"/>
      <c r="D920" s="7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 x14ac:dyDescent="0.3">
      <c r="A921" s="7"/>
      <c r="B921" s="7"/>
      <c r="C921" s="7"/>
      <c r="D921" s="7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 x14ac:dyDescent="0.3">
      <c r="A922" s="7"/>
      <c r="B922" s="7"/>
      <c r="C922" s="7"/>
      <c r="D922" s="7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 x14ac:dyDescent="0.3">
      <c r="A923" s="7"/>
      <c r="B923" s="7"/>
      <c r="C923" s="7"/>
      <c r="D923" s="7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 x14ac:dyDescent="0.3">
      <c r="A924" s="7"/>
      <c r="B924" s="7"/>
      <c r="C924" s="7"/>
      <c r="D924" s="7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 x14ac:dyDescent="0.3">
      <c r="A925" s="7"/>
      <c r="B925" s="7"/>
      <c r="C925" s="7"/>
      <c r="D925" s="7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 x14ac:dyDescent="0.3">
      <c r="A926" s="7"/>
      <c r="B926" s="7"/>
      <c r="C926" s="7"/>
      <c r="D926" s="7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 x14ac:dyDescent="0.3">
      <c r="A927" s="7"/>
      <c r="B927" s="7"/>
      <c r="C927" s="7"/>
      <c r="D927" s="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 x14ac:dyDescent="0.3">
      <c r="A928" s="7"/>
      <c r="B928" s="7"/>
      <c r="C928" s="7"/>
      <c r="D928" s="7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 x14ac:dyDescent="0.3">
      <c r="A929" s="7"/>
      <c r="B929" s="7"/>
      <c r="C929" s="7"/>
      <c r="D929" s="7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 x14ac:dyDescent="0.3">
      <c r="A930" s="7"/>
      <c r="B930" s="7"/>
      <c r="C930" s="7"/>
      <c r="D930" s="7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 x14ac:dyDescent="0.3">
      <c r="A931" s="7"/>
      <c r="B931" s="7"/>
      <c r="C931" s="7"/>
      <c r="D931" s="7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 x14ac:dyDescent="0.3">
      <c r="A932" s="7"/>
      <c r="B932" s="7"/>
      <c r="C932" s="7"/>
      <c r="D932" s="7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 x14ac:dyDescent="0.3">
      <c r="A933" s="7"/>
      <c r="B933" s="7"/>
      <c r="C933" s="7"/>
      <c r="D933" s="7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 x14ac:dyDescent="0.3">
      <c r="A934" s="7"/>
      <c r="B934" s="7"/>
      <c r="C934" s="7"/>
      <c r="D934" s="7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 x14ac:dyDescent="0.3">
      <c r="A935" s="7"/>
      <c r="B935" s="7"/>
      <c r="C935" s="7"/>
      <c r="D935" s="7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 x14ac:dyDescent="0.3">
      <c r="A936" s="7"/>
      <c r="B936" s="7"/>
      <c r="C936" s="7"/>
      <c r="D936" s="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 x14ac:dyDescent="0.3">
      <c r="A937" s="7"/>
      <c r="B937" s="7"/>
      <c r="C937" s="7"/>
      <c r="D937" s="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 x14ac:dyDescent="0.3">
      <c r="A938" s="7"/>
      <c r="B938" s="7"/>
      <c r="C938" s="7"/>
      <c r="D938" s="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 x14ac:dyDescent="0.3">
      <c r="A939" s="7"/>
      <c r="B939" s="7"/>
      <c r="C939" s="7"/>
      <c r="D939" s="7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 x14ac:dyDescent="0.3">
      <c r="A940" s="7"/>
      <c r="B940" s="7"/>
      <c r="C940" s="7"/>
      <c r="D940" s="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 x14ac:dyDescent="0.3">
      <c r="A941" s="7"/>
      <c r="B941" s="7"/>
      <c r="C941" s="7"/>
      <c r="D941" s="7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 x14ac:dyDescent="0.3">
      <c r="A942" s="7"/>
      <c r="B942" s="7"/>
      <c r="C942" s="7"/>
      <c r="D942" s="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 x14ac:dyDescent="0.3">
      <c r="A943" s="7"/>
      <c r="B943" s="7"/>
      <c r="C943" s="7"/>
      <c r="D943" s="7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 x14ac:dyDescent="0.3">
      <c r="A944" s="7"/>
      <c r="B944" s="7"/>
      <c r="C944" s="7"/>
      <c r="D944" s="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 x14ac:dyDescent="0.3">
      <c r="A945" s="7"/>
      <c r="B945" s="7"/>
      <c r="C945" s="7"/>
      <c r="D945" s="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 x14ac:dyDescent="0.3">
      <c r="A946" s="7"/>
      <c r="B946" s="7"/>
      <c r="C946" s="7"/>
      <c r="D946" s="7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 x14ac:dyDescent="0.3">
      <c r="A947" s="7"/>
      <c r="B947" s="7"/>
      <c r="C947" s="7"/>
      <c r="D947" s="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 x14ac:dyDescent="0.3">
      <c r="A948" s="7"/>
      <c r="B948" s="7"/>
      <c r="C948" s="7"/>
      <c r="D948" s="7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 x14ac:dyDescent="0.3">
      <c r="A949" s="7"/>
      <c r="B949" s="7"/>
      <c r="C949" s="7"/>
      <c r="D949" s="7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 x14ac:dyDescent="0.3">
      <c r="A950" s="7"/>
      <c r="B950" s="7"/>
      <c r="C950" s="7"/>
      <c r="D950" s="7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 x14ac:dyDescent="0.3">
      <c r="A951" s="7"/>
      <c r="B951" s="7"/>
      <c r="C951" s="7"/>
      <c r="D951" s="7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 x14ac:dyDescent="0.3">
      <c r="A952" s="7"/>
      <c r="B952" s="7"/>
      <c r="C952" s="7"/>
      <c r="D952" s="7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 x14ac:dyDescent="0.3">
      <c r="A953" s="7"/>
      <c r="B953" s="7"/>
      <c r="C953" s="7"/>
      <c r="D953" s="7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 x14ac:dyDescent="0.3">
      <c r="A954" s="7"/>
      <c r="B954" s="7"/>
      <c r="C954" s="7"/>
      <c r="D954" s="7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 x14ac:dyDescent="0.3">
      <c r="A955" s="7"/>
      <c r="B955" s="7"/>
      <c r="C955" s="7"/>
      <c r="D955" s="7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 x14ac:dyDescent="0.3">
      <c r="A956" s="7"/>
      <c r="B956" s="7"/>
      <c r="C956" s="7"/>
      <c r="D956" s="7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 x14ac:dyDescent="0.3">
      <c r="A957" s="7"/>
      <c r="B957" s="7"/>
      <c r="C957" s="7"/>
      <c r="D957" s="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 x14ac:dyDescent="0.3">
      <c r="A958" s="7"/>
      <c r="B958" s="7"/>
      <c r="C958" s="7"/>
      <c r="D958" s="7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 x14ac:dyDescent="0.3">
      <c r="A959" s="7"/>
      <c r="B959" s="7"/>
      <c r="C959" s="7"/>
      <c r="D959" s="7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 x14ac:dyDescent="0.3">
      <c r="A960" s="7"/>
      <c r="B960" s="7"/>
      <c r="C960" s="7"/>
      <c r="D960" s="7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 x14ac:dyDescent="0.3">
      <c r="A961" s="7"/>
      <c r="B961" s="7"/>
      <c r="C961" s="7"/>
      <c r="D961" s="7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 x14ac:dyDescent="0.3">
      <c r="A962" s="7"/>
      <c r="B962" s="7"/>
      <c r="C962" s="7"/>
      <c r="D962" s="7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 x14ac:dyDescent="0.3">
      <c r="A963" s="7"/>
      <c r="B963" s="7"/>
      <c r="C963" s="7"/>
      <c r="D963" s="7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 x14ac:dyDescent="0.3">
      <c r="A964" s="7"/>
      <c r="B964" s="7"/>
      <c r="C964" s="7"/>
      <c r="D964" s="7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 x14ac:dyDescent="0.3">
      <c r="A965" s="7"/>
      <c r="B965" s="7"/>
      <c r="C965" s="7"/>
      <c r="D965" s="7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 x14ac:dyDescent="0.3">
      <c r="A966" s="7"/>
      <c r="B966" s="7"/>
      <c r="C966" s="7"/>
      <c r="D966" s="7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 x14ac:dyDescent="0.3">
      <c r="A967" s="7"/>
      <c r="B967" s="7"/>
      <c r="C967" s="7"/>
      <c r="D967" s="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 x14ac:dyDescent="0.3">
      <c r="A968" s="7"/>
      <c r="B968" s="7"/>
      <c r="C968" s="7"/>
      <c r="D968" s="7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 x14ac:dyDescent="0.3">
      <c r="A969" s="7"/>
      <c r="B969" s="7"/>
      <c r="C969" s="7"/>
      <c r="D969" s="7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 x14ac:dyDescent="0.3">
      <c r="A970" s="7"/>
      <c r="B970" s="7"/>
      <c r="C970" s="7"/>
      <c r="D970" s="7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 x14ac:dyDescent="0.3">
      <c r="A971" s="7"/>
      <c r="B971" s="7"/>
      <c r="C971" s="7"/>
      <c r="D971" s="7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 x14ac:dyDescent="0.3">
      <c r="A972" s="7"/>
      <c r="B972" s="7"/>
      <c r="C972" s="7"/>
      <c r="D972" s="7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</sheetData>
  <mergeCells count="3">
    <mergeCell ref="A1:D1"/>
    <mergeCell ref="A2:D2"/>
    <mergeCell ref="A17:D17"/>
  </mergeCells>
  <printOptions horizontalCentered="1" verticalCentered="1"/>
  <pageMargins left="0.59055118110236227" right="0.59055118110236227" top="0.59055118110236227" bottom="0.59055118110236227" header="0" footer="0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K J x o V a p 3 B N y j A A A A 9 g A A A B I A H A B D b 2 5 m a W c v U G F j a 2 F n Z S 5 4 b W w g o h g A K K A U A A A A A A A A A A A A A A A A A A A A A A A A A A A A h Y 8 x D o I w G I W v Q r r T l r I o + S m D q y R G j X F t a o V G K K Y t l r s 5 e C S v I E Z R N 8 f 3 v W 9 4 7 3 6 9 Q T G 0 T X R R 1 u n O 5 C j B F E X K y O 6 g T Z W j 3 h / j G S o 4 r I Q 8 i U p F o 2 x c N r h D j m r v z x k h I Q Q c U t z Z i j B K E 7 I v l x t Z q 1 a g j 6 z / y 7 E 2 z g s j F e K w e 4 3 h D C d 0 j l P K M A U y Q S i 1 + Q p s 3 P t s f y A s + s b 3 V n F v 4 + 0 a y B S B v D / w B 1 B L A w Q U A A I A C A A o n G h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K J x o V S i K R 7 g O A A A A E Q A A A B M A H A B G b 3 J t d W x h c y 9 T Z W N 0 a W 9 u M S 5 t I K I Y A C i g F A A A A A A A A A A A A A A A A A A A A A A A A A A A A C t O T S 7 J z M 9 T C I b Q h t Y A U E s B A i 0 A F A A C A A g A K J x o V a p 3 B N y j A A A A 9 g A A A B I A A A A A A A A A A A A A A A A A A A A A A E N v b m Z p Z y 9 Q Y W N r Y W d l L n h t b F B L A Q I t A B Q A A g A I A C i c a F U P y u m r p A A A A O k A A A A T A A A A A A A A A A A A A A A A A O 8 A A A B b Q 2 9 u d G V u d F 9 U e X B l c 1 0 u e G 1 s U E s B A i 0 A F A A C A A g A K J x o V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P M 0 0 1 7 h Q X 5 H t x z J z 5 r N G 1 0 A A A A A A g A A A A A A E G Y A A A A B A A A g A A A A q v 4 Z Q f 0 m N u i g E a C o e H k Z L G q f p j c t z W s n / z c l A Y P R R i I A A A A A D o A A A A A C A A A g A A A A B X I 0 q N c M V C W A A W m d X m Z o s o D 0 A J P Z A w R k k q 8 i z 7 Z f G Q 9 Q A A A A 7 g F I n Y m N / m n F b 7 R d p W k 7 C + S 2 3 r Z / i A m a p I N / z O e 5 h g P j R q e G C v d D k 4 W 1 o H D P 9 + U x d e G k c m Y W j 6 t J + 4 1 l 0 k v X T P 2 O m X I K T m A j c I m h Y Y o x z C x A A A A A d I w P b e a E W 3 Z Z 8 g W o b D m + m B 4 E q 4 y F S J K 2 A W r 5 m d k a T + E 4 p s Z A 3 E q r e F k X 5 Q A m L v x H K Z B D S p L K / D d j N p 9 k z B N R e Q = = < / D a t a M a s h u p > 
</file>

<file path=customXml/itemProps1.xml><?xml version="1.0" encoding="utf-8"?>
<ds:datastoreItem xmlns:ds="http://schemas.openxmlformats.org/officeDocument/2006/customXml" ds:itemID="{1F49084E-877D-4EC6-9862-ABBA1002050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30</vt:i4>
      </vt:variant>
      <vt:variant>
        <vt:lpstr>Adlandırılmış Aralıklar</vt:lpstr>
      </vt:variant>
      <vt:variant>
        <vt:i4>58</vt:i4>
      </vt:variant>
    </vt:vector>
  </HeadingPairs>
  <TitlesOfParts>
    <vt:vector size="88" baseType="lpstr">
      <vt:lpstr>Giriş</vt:lpstr>
      <vt:lpstr>BEP Yıllık Planlar</vt:lpstr>
      <vt:lpstr>Sayfa1</vt:lpstr>
      <vt:lpstr>BEP Yıllık Planlar (2)</vt:lpstr>
      <vt:lpstr>Ayarlar</vt:lpstr>
      <vt:lpstr>Temel Dini Bilgiler 9</vt:lpstr>
      <vt:lpstr>Kuran 9</vt:lpstr>
      <vt:lpstr>Hadis 10</vt:lpstr>
      <vt:lpstr>Fıkıh 10</vt:lpstr>
      <vt:lpstr>Kuran 10</vt:lpstr>
      <vt:lpstr>Siyer 10</vt:lpstr>
      <vt:lpstr>Osmanlıca 10</vt:lpstr>
      <vt:lpstr>Akaid 11</vt:lpstr>
      <vt:lpstr>Hitabet 11</vt:lpstr>
      <vt:lpstr>Tefsir 11</vt:lpstr>
      <vt:lpstr>Kuran 11</vt:lpstr>
      <vt:lpstr>Osmanlıca 11</vt:lpstr>
      <vt:lpstr>Dinler Tarihi 12</vt:lpstr>
      <vt:lpstr>İslam Kültür Medeniyeti 12</vt:lpstr>
      <vt:lpstr>Kelam 12</vt:lpstr>
      <vt:lpstr>Kuran 12</vt:lpstr>
      <vt:lpstr>Osmanlıca 12</vt:lpstr>
      <vt:lpstr>Fıkıh Okumaları</vt:lpstr>
      <vt:lpstr>Hadis Metinleri</vt:lpstr>
      <vt:lpstr>İslam Ahlakı</vt:lpstr>
      <vt:lpstr>İslam Bilim Tarihi</vt:lpstr>
      <vt:lpstr>İslam Tarihi</vt:lpstr>
      <vt:lpstr>Kuranın Ana Konuları</vt:lpstr>
      <vt:lpstr>Kuran Okuma Teknikleri</vt:lpstr>
      <vt:lpstr>Tefsir Okumaları</vt:lpstr>
      <vt:lpstr>'BEP Yıllık Planlar'!Print_Area</vt:lpstr>
      <vt:lpstr>'BEP Yıllık Planlar (2)'!Print_Area</vt:lpstr>
      <vt:lpstr>'Akaid 11'!Print_Titles</vt:lpstr>
      <vt:lpstr>'BEP Yıllık Planlar'!Print_Titles</vt:lpstr>
      <vt:lpstr>'BEP Yıllık Planlar (2)'!Print_Titles</vt:lpstr>
      <vt:lpstr>'Dinler Tarihi 12'!Print_Titles</vt:lpstr>
      <vt:lpstr>'Fıkıh 10'!Print_Titles</vt:lpstr>
      <vt:lpstr>'Fıkıh Okumaları'!Print_Titles</vt:lpstr>
      <vt:lpstr>'Hadis 10'!Print_Titles</vt:lpstr>
      <vt:lpstr>'Hadis Metinleri'!Print_Titles</vt:lpstr>
      <vt:lpstr>'Hitabet 11'!Print_Titles</vt:lpstr>
      <vt:lpstr>'İslam Ahlakı'!Print_Titles</vt:lpstr>
      <vt:lpstr>'İslam Bilim Tarihi'!Print_Titles</vt:lpstr>
      <vt:lpstr>'İslam Kültür Medeniyeti 12'!Print_Titles</vt:lpstr>
      <vt:lpstr>'İslam Tarihi'!Print_Titles</vt:lpstr>
      <vt:lpstr>'Kelam 12'!Print_Titles</vt:lpstr>
      <vt:lpstr>'Kuran 10'!Print_Titles</vt:lpstr>
      <vt:lpstr>'Kuran 11'!Print_Titles</vt:lpstr>
      <vt:lpstr>'Kuran 12'!Print_Titles</vt:lpstr>
      <vt:lpstr>'Kuran 9'!Print_Titles</vt:lpstr>
      <vt:lpstr>'Kuran Okuma Teknikleri'!Print_Titles</vt:lpstr>
      <vt:lpstr>'Kuranın Ana Konuları'!Print_Titles</vt:lpstr>
      <vt:lpstr>'Osmanlıca 10'!Print_Titles</vt:lpstr>
      <vt:lpstr>'Osmanlıca 11'!Print_Titles</vt:lpstr>
      <vt:lpstr>'Osmanlıca 12'!Print_Titles</vt:lpstr>
      <vt:lpstr>'Siyer 10'!Print_Titles</vt:lpstr>
      <vt:lpstr>'Tefsir 11'!Print_Titles</vt:lpstr>
      <vt:lpstr>'Tefsir Okumaları'!Print_Titles</vt:lpstr>
      <vt:lpstr>'Temel Dini Bilgiler 9'!Print_Titles</vt:lpstr>
      <vt:lpstr>'Akaid 11'!Yazdırma_Alanı</vt:lpstr>
      <vt:lpstr>'BEP Yıllık Planlar'!Yazdırma_Alanı</vt:lpstr>
      <vt:lpstr>'BEP Yıllık Planlar (2)'!Yazdırma_Alanı</vt:lpstr>
      <vt:lpstr>'Dinler Tarihi 12'!Yazdırma_Alanı</vt:lpstr>
      <vt:lpstr>'Fıkıh 10'!Yazdırma_Alanı</vt:lpstr>
      <vt:lpstr>'Fıkıh Okumaları'!Yazdırma_Alanı</vt:lpstr>
      <vt:lpstr>'Hadis 10'!Yazdırma_Alanı</vt:lpstr>
      <vt:lpstr>'Hadis Metinleri'!Yazdırma_Alanı</vt:lpstr>
      <vt:lpstr>'Hitabet 11'!Yazdırma_Alanı</vt:lpstr>
      <vt:lpstr>'İslam Ahlakı'!Yazdırma_Alanı</vt:lpstr>
      <vt:lpstr>'İslam Bilim Tarihi'!Yazdırma_Alanı</vt:lpstr>
      <vt:lpstr>'İslam Kültür Medeniyeti 12'!Yazdırma_Alanı</vt:lpstr>
      <vt:lpstr>'İslam Tarihi'!Yazdırma_Alanı</vt:lpstr>
      <vt:lpstr>'Kelam 12'!Yazdırma_Alanı</vt:lpstr>
      <vt:lpstr>'Kuran 10'!Yazdırma_Alanı</vt:lpstr>
      <vt:lpstr>'Kuran 11'!Yazdırma_Alanı</vt:lpstr>
      <vt:lpstr>'Kuran 12'!Yazdırma_Alanı</vt:lpstr>
      <vt:lpstr>'Kuran 9'!Yazdırma_Alanı</vt:lpstr>
      <vt:lpstr>'Kuran Okuma Teknikleri'!Yazdırma_Alanı</vt:lpstr>
      <vt:lpstr>'Kuranın Ana Konuları'!Yazdırma_Alanı</vt:lpstr>
      <vt:lpstr>'Osmanlıca 10'!Yazdırma_Alanı</vt:lpstr>
      <vt:lpstr>'Osmanlıca 11'!Yazdırma_Alanı</vt:lpstr>
      <vt:lpstr>'Osmanlıca 12'!Yazdırma_Alanı</vt:lpstr>
      <vt:lpstr>'Siyer 10'!Yazdırma_Alanı</vt:lpstr>
      <vt:lpstr>'Tefsir 11'!Yazdırma_Alanı</vt:lpstr>
      <vt:lpstr>'Tefsir Okumaları'!Yazdırma_Alanı</vt:lpstr>
      <vt:lpstr>'Temel Dini Bilgiler 9'!Yazdırma_Alanı</vt:lpstr>
      <vt:lpstr>'BEP Yıllık Planlar'!Yazdırma_Başlıkları</vt:lpstr>
      <vt:lpstr>'BEP Yıllık Planlar (2)'!Yazdırma_Başlıkları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Yıllık ve Günlük Planlar</dc:title>
  <dc:subject>İHL Meslek Dersleri Yıllık ve Günlük Planları</dc:subject>
  <dc:creator>Hızır Mercan</dc:creator>
  <cp:keywords>İHL; Meslek Dersleri; Yıllık Pan; Günlük Plan; Plan; Kuran; Hadis; Fıkıh; Arapça; Tefsir; Osmanlıca</cp:keywords>
  <dc:description>İHL Meslek Dersleri Yıllık ve Günlük Planları</dc:description>
  <cp:lastModifiedBy>Aydanur Parlak</cp:lastModifiedBy>
  <cp:lastPrinted>2024-10-26T18:10:06Z</cp:lastPrinted>
  <dcterms:created xsi:type="dcterms:W3CDTF">2021-08-23T09:58:26Z</dcterms:created>
  <dcterms:modified xsi:type="dcterms:W3CDTF">2024-10-26T18:26:02Z</dcterms:modified>
  <cp:category>Yıllık ve Günlük Planlar</cp:category>
</cp:coreProperties>
</file>