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TEK\Desktop\"/>
    </mc:Choice>
  </mc:AlternateContent>
  <xr:revisionPtr revIDLastSave="0" documentId="13_ncr:1_{8E64F23B-4859-4893-954A-6494115ADE6F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6DKAB-1.Sınav7.Senaryo (8 Soru)" sheetId="7" r:id="rId1"/>
    <sheet name="6DKAB-2.Sınav1.Senaryo (8 Soru)" sheetId="8" r:id="rId2"/>
    <sheet name="6DKAB-2.Sınav2.Senaryo (8 Soru)" sheetId="9" r:id="rId3"/>
    <sheet name="6DKAB-2.Sınav3.Senaryo (9 Soru)" sheetId="10" r:id="rId4"/>
  </sheets>
  <definedNames>
    <definedName name="_xlnm._FilterDatabase" localSheetId="0" hidden="1">'6DKAB-1.Sınav7.Senaryo (8 Soru)'!$A$1:$AE$56</definedName>
    <definedName name="_xlnm._FilterDatabase" localSheetId="1" hidden="1">'6DKAB-2.Sınav1.Senaryo (8 Soru)'!$A$1:$AE$72</definedName>
    <definedName name="_xlnm._FilterDatabase" localSheetId="2" hidden="1">'6DKAB-2.Sınav2.Senaryo (8 Soru)'!$A$1:$AE$56</definedName>
    <definedName name="_xlnm._FilterDatabase" localSheetId="3" hidden="1">'6DKAB-2.Sınav3.Senaryo (9 Soru)'!$A$1:$AF$56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0" l="1"/>
  <c r="M57" i="10"/>
  <c r="L57" i="10"/>
  <c r="K57" i="10"/>
  <c r="J57" i="10"/>
  <c r="I57" i="10"/>
  <c r="H57" i="10"/>
  <c r="G57" i="10"/>
  <c r="F57" i="10"/>
  <c r="V69" i="8"/>
  <c r="U69" i="8"/>
  <c r="T69" i="8"/>
  <c r="S69" i="8"/>
  <c r="R69" i="8"/>
  <c r="Q69" i="8"/>
  <c r="P69" i="8"/>
  <c r="O69" i="8"/>
  <c r="N69" i="8"/>
  <c r="V68" i="8"/>
  <c r="U68" i="8"/>
  <c r="T68" i="8"/>
  <c r="S68" i="8"/>
  <c r="R68" i="8"/>
  <c r="Q68" i="8"/>
  <c r="P68" i="8"/>
  <c r="O68" i="8"/>
  <c r="N68" i="8"/>
  <c r="V67" i="8"/>
  <c r="U67" i="8"/>
  <c r="T67" i="8"/>
  <c r="S67" i="8"/>
  <c r="R67" i="8"/>
  <c r="Q67" i="8"/>
  <c r="P67" i="8"/>
  <c r="O67" i="8"/>
  <c r="N67" i="8"/>
  <c r="V66" i="8"/>
  <c r="U66" i="8"/>
  <c r="T66" i="8"/>
  <c r="S66" i="8"/>
  <c r="R66" i="8"/>
  <c r="Q66" i="8"/>
  <c r="P66" i="8"/>
  <c r="O66" i="8"/>
  <c r="N66" i="8"/>
  <c r="V65" i="8"/>
  <c r="U65" i="8"/>
  <c r="T65" i="8"/>
  <c r="S65" i="8"/>
  <c r="R65" i="8"/>
  <c r="Q65" i="8"/>
  <c r="P65" i="8"/>
  <c r="O65" i="8"/>
  <c r="N65" i="8"/>
  <c r="V64" i="8"/>
  <c r="U64" i="8"/>
  <c r="T64" i="8"/>
  <c r="S64" i="8"/>
  <c r="R64" i="8"/>
  <c r="Q64" i="8"/>
  <c r="P64" i="8"/>
  <c r="O64" i="8"/>
  <c r="N64" i="8"/>
  <c r="V63" i="8"/>
  <c r="U63" i="8"/>
  <c r="T63" i="8"/>
  <c r="S63" i="8"/>
  <c r="R63" i="8"/>
  <c r="Q63" i="8"/>
  <c r="P63" i="8"/>
  <c r="O63" i="8"/>
  <c r="N63" i="8"/>
  <c r="V62" i="8"/>
  <c r="U62" i="8"/>
  <c r="T62" i="8"/>
  <c r="S62" i="8"/>
  <c r="R62" i="8"/>
  <c r="Q62" i="8"/>
  <c r="P62" i="8"/>
  <c r="O62" i="8"/>
  <c r="N62" i="8"/>
  <c r="V61" i="8"/>
  <c r="U61" i="8"/>
  <c r="T61" i="8"/>
  <c r="S61" i="8"/>
  <c r="R61" i="8"/>
  <c r="Q61" i="8"/>
  <c r="P61" i="8"/>
  <c r="O61" i="8"/>
  <c r="N61" i="8"/>
  <c r="V60" i="8"/>
  <c r="U60" i="8"/>
  <c r="T60" i="8"/>
  <c r="S60" i="8"/>
  <c r="R60" i="8"/>
  <c r="Q60" i="8"/>
  <c r="P60" i="8"/>
  <c r="O60" i="8"/>
  <c r="N60" i="8"/>
  <c r="V59" i="8"/>
  <c r="U59" i="8"/>
  <c r="T59" i="8"/>
  <c r="S59" i="8"/>
  <c r="R59" i="8"/>
  <c r="Q59" i="8"/>
  <c r="P59" i="8"/>
  <c r="O59" i="8"/>
  <c r="N59" i="8"/>
  <c r="V58" i="8"/>
  <c r="U58" i="8"/>
  <c r="T58" i="8"/>
  <c r="S58" i="8"/>
  <c r="R58" i="8"/>
  <c r="Q58" i="8"/>
  <c r="P58" i="8"/>
  <c r="O58" i="8"/>
  <c r="N58" i="8"/>
  <c r="V57" i="8"/>
  <c r="U57" i="8"/>
  <c r="T57" i="8"/>
  <c r="S57" i="8"/>
  <c r="R57" i="8"/>
  <c r="Q57" i="8"/>
  <c r="P57" i="8"/>
  <c r="O57" i="8"/>
  <c r="N57" i="8"/>
  <c r="V56" i="8"/>
  <c r="U56" i="8"/>
  <c r="T56" i="8"/>
  <c r="S56" i="8"/>
  <c r="R56" i="8"/>
  <c r="Q56" i="8"/>
  <c r="P56" i="8"/>
  <c r="O56" i="8"/>
  <c r="N56" i="8"/>
  <c r="V55" i="8"/>
  <c r="U55" i="8"/>
  <c r="T55" i="8"/>
  <c r="S55" i="8"/>
  <c r="R55" i="8"/>
  <c r="Q55" i="8"/>
  <c r="P55" i="8"/>
  <c r="O55" i="8"/>
  <c r="N55" i="8"/>
  <c r="V54" i="8"/>
  <c r="U54" i="8"/>
  <c r="T54" i="8"/>
  <c r="S54" i="8"/>
  <c r="R54" i="8"/>
  <c r="Q54" i="8"/>
  <c r="P54" i="8"/>
  <c r="O54" i="8"/>
  <c r="N54" i="8"/>
  <c r="V53" i="8"/>
  <c r="U53" i="8"/>
  <c r="T53" i="8"/>
  <c r="S53" i="8"/>
  <c r="R53" i="8"/>
  <c r="Q53" i="8"/>
  <c r="P53" i="8"/>
  <c r="O53" i="8"/>
  <c r="N53" i="8"/>
  <c r="V52" i="8"/>
  <c r="U52" i="8"/>
  <c r="T52" i="8"/>
  <c r="S52" i="8"/>
  <c r="R52" i="8"/>
  <c r="Q52" i="8"/>
  <c r="P52" i="8"/>
  <c r="O52" i="8"/>
  <c r="N52" i="8"/>
  <c r="V51" i="8"/>
  <c r="U51" i="8"/>
  <c r="T51" i="8"/>
  <c r="S51" i="8"/>
  <c r="R51" i="8"/>
  <c r="Q51" i="8"/>
  <c r="P51" i="8"/>
  <c r="O51" i="8"/>
  <c r="N51" i="8"/>
  <c r="V50" i="8"/>
  <c r="U50" i="8"/>
  <c r="T50" i="8"/>
  <c r="S50" i="8"/>
  <c r="R50" i="8"/>
  <c r="Q50" i="8"/>
  <c r="P50" i="8"/>
  <c r="O50" i="8"/>
  <c r="N50" i="8"/>
  <c r="V49" i="8"/>
  <c r="U49" i="8"/>
  <c r="T49" i="8"/>
  <c r="S49" i="8"/>
  <c r="R49" i="8"/>
  <c r="Q49" i="8"/>
  <c r="P49" i="8"/>
  <c r="O49" i="8"/>
  <c r="N49" i="8"/>
  <c r="P5" i="10"/>
  <c r="Q5" i="10"/>
  <c r="R5" i="10"/>
  <c r="S5" i="10"/>
  <c r="T5" i="10"/>
  <c r="U5" i="10"/>
  <c r="V5" i="10"/>
  <c r="W5" i="10"/>
  <c r="X5" i="10"/>
  <c r="P6" i="10"/>
  <c r="Q6" i="10"/>
  <c r="R6" i="10"/>
  <c r="S6" i="10"/>
  <c r="T6" i="10"/>
  <c r="U6" i="10"/>
  <c r="V6" i="10"/>
  <c r="W6" i="10"/>
  <c r="X6" i="10"/>
  <c r="P7" i="10"/>
  <c r="Q7" i="10"/>
  <c r="R7" i="10"/>
  <c r="S7" i="10"/>
  <c r="T7" i="10"/>
  <c r="U7" i="10"/>
  <c r="V7" i="10"/>
  <c r="W7" i="10"/>
  <c r="X7" i="10"/>
  <c r="P8" i="10"/>
  <c r="Q8" i="10"/>
  <c r="R8" i="10"/>
  <c r="S8" i="10"/>
  <c r="T8" i="10"/>
  <c r="U8" i="10"/>
  <c r="V8" i="10"/>
  <c r="W8" i="10"/>
  <c r="X8" i="10"/>
  <c r="P9" i="10"/>
  <c r="Q9" i="10"/>
  <c r="R9" i="10"/>
  <c r="S9" i="10"/>
  <c r="T9" i="10"/>
  <c r="U9" i="10"/>
  <c r="V9" i="10"/>
  <c r="W9" i="10"/>
  <c r="X9" i="10"/>
  <c r="P10" i="10"/>
  <c r="Q10" i="10"/>
  <c r="R10" i="10"/>
  <c r="S10" i="10"/>
  <c r="T10" i="10"/>
  <c r="U10" i="10"/>
  <c r="V10" i="10"/>
  <c r="W10" i="10"/>
  <c r="X10" i="10"/>
  <c r="P11" i="10"/>
  <c r="Q11" i="10"/>
  <c r="R11" i="10"/>
  <c r="S11" i="10"/>
  <c r="T11" i="10"/>
  <c r="U11" i="10"/>
  <c r="V11" i="10"/>
  <c r="W11" i="10"/>
  <c r="X11" i="10"/>
  <c r="P12" i="10"/>
  <c r="Q12" i="10"/>
  <c r="R12" i="10"/>
  <c r="S12" i="10"/>
  <c r="T12" i="10"/>
  <c r="U12" i="10"/>
  <c r="V12" i="10"/>
  <c r="W12" i="10"/>
  <c r="X12" i="10"/>
  <c r="P13" i="10"/>
  <c r="Q13" i="10"/>
  <c r="R13" i="10"/>
  <c r="S13" i="10"/>
  <c r="T13" i="10"/>
  <c r="U13" i="10"/>
  <c r="V13" i="10"/>
  <c r="W13" i="10"/>
  <c r="X13" i="10"/>
  <c r="P14" i="10"/>
  <c r="Q14" i="10"/>
  <c r="R14" i="10"/>
  <c r="S14" i="10"/>
  <c r="T14" i="10"/>
  <c r="U14" i="10"/>
  <c r="V14" i="10"/>
  <c r="W14" i="10"/>
  <c r="X14" i="10"/>
  <c r="P15" i="10"/>
  <c r="Q15" i="10"/>
  <c r="R15" i="10"/>
  <c r="S15" i="10"/>
  <c r="T15" i="10"/>
  <c r="U15" i="10"/>
  <c r="V15" i="10"/>
  <c r="W15" i="10"/>
  <c r="X15" i="10"/>
  <c r="P16" i="10"/>
  <c r="Q16" i="10"/>
  <c r="R16" i="10"/>
  <c r="S16" i="10"/>
  <c r="T16" i="10"/>
  <c r="U16" i="10"/>
  <c r="V16" i="10"/>
  <c r="W16" i="10"/>
  <c r="X16" i="10"/>
  <c r="P17" i="10"/>
  <c r="Q17" i="10"/>
  <c r="R17" i="10"/>
  <c r="S17" i="10"/>
  <c r="T17" i="10"/>
  <c r="U17" i="10"/>
  <c r="V17" i="10"/>
  <c r="W17" i="10"/>
  <c r="X17" i="10"/>
  <c r="P18" i="10"/>
  <c r="Q18" i="10"/>
  <c r="R18" i="10"/>
  <c r="S18" i="10"/>
  <c r="T18" i="10"/>
  <c r="U18" i="10"/>
  <c r="V18" i="10"/>
  <c r="W18" i="10"/>
  <c r="X18" i="10"/>
  <c r="P19" i="10"/>
  <c r="Q19" i="10"/>
  <c r="R19" i="10"/>
  <c r="S19" i="10"/>
  <c r="T19" i="10"/>
  <c r="U19" i="10"/>
  <c r="V19" i="10"/>
  <c r="W19" i="10"/>
  <c r="X19" i="10"/>
  <c r="P20" i="10"/>
  <c r="Q20" i="10"/>
  <c r="R20" i="10"/>
  <c r="S20" i="10"/>
  <c r="T20" i="10"/>
  <c r="U20" i="10"/>
  <c r="V20" i="10"/>
  <c r="W20" i="10"/>
  <c r="X20" i="10"/>
  <c r="P21" i="10"/>
  <c r="Q21" i="10"/>
  <c r="R21" i="10"/>
  <c r="S21" i="10"/>
  <c r="T21" i="10"/>
  <c r="U21" i="10"/>
  <c r="V21" i="10"/>
  <c r="W21" i="10"/>
  <c r="X21" i="10"/>
  <c r="P22" i="10"/>
  <c r="Q22" i="10"/>
  <c r="R22" i="10"/>
  <c r="S22" i="10"/>
  <c r="T22" i="10"/>
  <c r="U22" i="10"/>
  <c r="V22" i="10"/>
  <c r="W22" i="10"/>
  <c r="X22" i="10"/>
  <c r="P23" i="10"/>
  <c r="Q23" i="10"/>
  <c r="R23" i="10"/>
  <c r="S23" i="10"/>
  <c r="T23" i="10"/>
  <c r="U23" i="10"/>
  <c r="V23" i="10"/>
  <c r="W23" i="10"/>
  <c r="X23" i="10"/>
  <c r="P24" i="10"/>
  <c r="Q24" i="10"/>
  <c r="R24" i="10"/>
  <c r="S24" i="10"/>
  <c r="T24" i="10"/>
  <c r="U24" i="10"/>
  <c r="V24" i="10"/>
  <c r="W24" i="10"/>
  <c r="X24" i="10"/>
  <c r="P25" i="10"/>
  <c r="Q25" i="10"/>
  <c r="R25" i="10"/>
  <c r="S25" i="10"/>
  <c r="T25" i="10"/>
  <c r="U25" i="10"/>
  <c r="V25" i="10"/>
  <c r="W25" i="10"/>
  <c r="X25" i="10"/>
  <c r="P26" i="10"/>
  <c r="Q26" i="10"/>
  <c r="R26" i="10"/>
  <c r="S26" i="10"/>
  <c r="T26" i="10"/>
  <c r="U26" i="10"/>
  <c r="V26" i="10"/>
  <c r="W26" i="10"/>
  <c r="X26" i="10"/>
  <c r="P27" i="10"/>
  <c r="Q27" i="10"/>
  <c r="R27" i="10"/>
  <c r="S27" i="10"/>
  <c r="T27" i="10"/>
  <c r="U27" i="10"/>
  <c r="V27" i="10"/>
  <c r="W27" i="10"/>
  <c r="X27" i="10"/>
  <c r="Q4" i="10"/>
  <c r="R4" i="10"/>
  <c r="S4" i="10"/>
  <c r="T4" i="10"/>
  <c r="U4" i="10"/>
  <c r="V4" i="10"/>
  <c r="W4" i="10"/>
  <c r="X4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" i="10"/>
  <c r="W57" i="10" l="1"/>
  <c r="W61" i="8"/>
  <c r="W65" i="8"/>
  <c r="W69" i="8"/>
  <c r="W64" i="8"/>
  <c r="W68" i="8"/>
  <c r="W54" i="8"/>
  <c r="W58" i="8"/>
  <c r="W62" i="8"/>
  <c r="W66" i="8"/>
  <c r="W51" i="8"/>
  <c r="W55" i="8"/>
  <c r="W59" i="8"/>
  <c r="W63" i="8"/>
  <c r="W67" i="8"/>
  <c r="W52" i="8"/>
  <c r="W49" i="8"/>
  <c r="W53" i="8"/>
  <c r="W57" i="8"/>
  <c r="W50" i="8"/>
  <c r="W56" i="8"/>
  <c r="W60" i="8"/>
  <c r="V52" i="9"/>
  <c r="U52" i="9"/>
  <c r="T52" i="9"/>
  <c r="S52" i="9"/>
  <c r="R52" i="9"/>
  <c r="Q52" i="9"/>
  <c r="P52" i="9"/>
  <c r="O52" i="9"/>
  <c r="V51" i="9"/>
  <c r="U51" i="9"/>
  <c r="T51" i="9"/>
  <c r="S51" i="9"/>
  <c r="R51" i="9"/>
  <c r="Q51" i="9"/>
  <c r="P51" i="9"/>
  <c r="O51" i="9"/>
  <c r="V50" i="9"/>
  <c r="U50" i="9"/>
  <c r="T50" i="9"/>
  <c r="S50" i="9"/>
  <c r="R50" i="9"/>
  <c r="Q50" i="9"/>
  <c r="P50" i="9"/>
  <c r="O50" i="9"/>
  <c r="V49" i="9"/>
  <c r="U49" i="9"/>
  <c r="T49" i="9"/>
  <c r="S49" i="9"/>
  <c r="R49" i="9"/>
  <c r="Q49" i="9"/>
  <c r="P49" i="9"/>
  <c r="O49" i="9"/>
  <c r="V48" i="9"/>
  <c r="U48" i="9"/>
  <c r="T48" i="9"/>
  <c r="S48" i="9"/>
  <c r="R48" i="9"/>
  <c r="Q48" i="9"/>
  <c r="P48" i="9"/>
  <c r="O48" i="9"/>
  <c r="V47" i="9"/>
  <c r="U47" i="9"/>
  <c r="T47" i="9"/>
  <c r="S47" i="9"/>
  <c r="R47" i="9"/>
  <c r="Q47" i="9"/>
  <c r="P47" i="9"/>
  <c r="O47" i="9"/>
  <c r="V46" i="9"/>
  <c r="U46" i="9"/>
  <c r="T46" i="9"/>
  <c r="S46" i="9"/>
  <c r="R46" i="9"/>
  <c r="Q46" i="9"/>
  <c r="P46" i="9"/>
  <c r="O46" i="9"/>
  <c r="V45" i="9"/>
  <c r="U45" i="9"/>
  <c r="T45" i="9"/>
  <c r="S45" i="9"/>
  <c r="R45" i="9"/>
  <c r="Q45" i="9"/>
  <c r="P45" i="9"/>
  <c r="O45" i="9"/>
  <c r="V44" i="9"/>
  <c r="U44" i="9"/>
  <c r="T44" i="9"/>
  <c r="S44" i="9"/>
  <c r="R44" i="9"/>
  <c r="Q44" i="9"/>
  <c r="P44" i="9"/>
  <c r="O44" i="9"/>
  <c r="V43" i="9"/>
  <c r="U43" i="9"/>
  <c r="T43" i="9"/>
  <c r="S43" i="9"/>
  <c r="R43" i="9"/>
  <c r="Q43" i="9"/>
  <c r="P43" i="9"/>
  <c r="O43" i="9"/>
  <c r="V42" i="9"/>
  <c r="U42" i="9"/>
  <c r="T42" i="9"/>
  <c r="S42" i="9"/>
  <c r="R42" i="9"/>
  <c r="Q42" i="9"/>
  <c r="P42" i="9"/>
  <c r="O42" i="9"/>
  <c r="V41" i="9"/>
  <c r="U41" i="9"/>
  <c r="T41" i="9"/>
  <c r="S41" i="9"/>
  <c r="R41" i="9"/>
  <c r="Q41" i="9"/>
  <c r="P41" i="9"/>
  <c r="O41" i="9"/>
  <c r="V40" i="9"/>
  <c r="U40" i="9"/>
  <c r="T40" i="9"/>
  <c r="S40" i="9"/>
  <c r="R40" i="9"/>
  <c r="Q40" i="9"/>
  <c r="P40" i="9"/>
  <c r="O40" i="9"/>
  <c r="V39" i="9"/>
  <c r="U39" i="9"/>
  <c r="T39" i="9"/>
  <c r="S39" i="9"/>
  <c r="R39" i="9"/>
  <c r="Q39" i="9"/>
  <c r="P39" i="9"/>
  <c r="O39" i="9"/>
  <c r="V38" i="9"/>
  <c r="U38" i="9"/>
  <c r="T38" i="9"/>
  <c r="S38" i="9"/>
  <c r="R38" i="9"/>
  <c r="Q38" i="9"/>
  <c r="P38" i="9"/>
  <c r="O38" i="9"/>
  <c r="V37" i="9"/>
  <c r="U37" i="9"/>
  <c r="T37" i="9"/>
  <c r="S37" i="9"/>
  <c r="R37" i="9"/>
  <c r="Q37" i="9"/>
  <c r="P37" i="9"/>
  <c r="O37" i="9"/>
  <c r="V36" i="9"/>
  <c r="U36" i="9"/>
  <c r="T36" i="9"/>
  <c r="S36" i="9"/>
  <c r="R36" i="9"/>
  <c r="Q36" i="9"/>
  <c r="P36" i="9"/>
  <c r="O36" i="9"/>
  <c r="V35" i="9"/>
  <c r="U35" i="9"/>
  <c r="T35" i="9"/>
  <c r="S35" i="9"/>
  <c r="R35" i="9"/>
  <c r="Q35" i="9"/>
  <c r="P35" i="9"/>
  <c r="O35" i="9"/>
  <c r="V34" i="9"/>
  <c r="U34" i="9"/>
  <c r="T34" i="9"/>
  <c r="S34" i="9"/>
  <c r="R34" i="9"/>
  <c r="Q34" i="9"/>
  <c r="P34" i="9"/>
  <c r="O34" i="9"/>
  <c r="V33" i="9"/>
  <c r="U33" i="9"/>
  <c r="T33" i="9"/>
  <c r="S33" i="9"/>
  <c r="R33" i="9"/>
  <c r="Q33" i="9"/>
  <c r="P33" i="9"/>
  <c r="O33" i="9"/>
  <c r="V32" i="9"/>
  <c r="U32" i="9"/>
  <c r="T32" i="9"/>
  <c r="S32" i="9"/>
  <c r="R32" i="9"/>
  <c r="Q32" i="9"/>
  <c r="P32" i="9"/>
  <c r="O32" i="9"/>
  <c r="V31" i="9"/>
  <c r="U31" i="9"/>
  <c r="T31" i="9"/>
  <c r="S31" i="9"/>
  <c r="R31" i="9"/>
  <c r="Q31" i="9"/>
  <c r="P31" i="9"/>
  <c r="O31" i="9"/>
  <c r="V30" i="9"/>
  <c r="U30" i="9"/>
  <c r="T30" i="9"/>
  <c r="S30" i="9"/>
  <c r="R30" i="9"/>
  <c r="Q30" i="9"/>
  <c r="P30" i="9"/>
  <c r="O30" i="9"/>
  <c r="V29" i="9"/>
  <c r="U29" i="9"/>
  <c r="T29" i="9"/>
  <c r="S29" i="9"/>
  <c r="R29" i="9"/>
  <c r="Q29" i="9"/>
  <c r="P29" i="9"/>
  <c r="O29" i="9"/>
  <c r="O5" i="9"/>
  <c r="P5" i="9"/>
  <c r="Q5" i="9"/>
  <c r="R5" i="9"/>
  <c r="S5" i="9"/>
  <c r="T5" i="9"/>
  <c r="U5" i="9"/>
  <c r="V5" i="9"/>
  <c r="O6" i="9"/>
  <c r="P6" i="9"/>
  <c r="Q6" i="9"/>
  <c r="R6" i="9"/>
  <c r="S6" i="9"/>
  <c r="T6" i="9"/>
  <c r="U6" i="9"/>
  <c r="V6" i="9"/>
  <c r="O7" i="9"/>
  <c r="P7" i="9"/>
  <c r="Q7" i="9"/>
  <c r="R7" i="9"/>
  <c r="S7" i="9"/>
  <c r="T7" i="9"/>
  <c r="U7" i="9"/>
  <c r="V7" i="9"/>
  <c r="O8" i="9"/>
  <c r="P8" i="9"/>
  <c r="Q8" i="9"/>
  <c r="R8" i="9"/>
  <c r="S8" i="9"/>
  <c r="T8" i="9"/>
  <c r="U8" i="9"/>
  <c r="V8" i="9"/>
  <c r="O9" i="9"/>
  <c r="P9" i="9"/>
  <c r="Q9" i="9"/>
  <c r="R9" i="9"/>
  <c r="S9" i="9"/>
  <c r="T9" i="9"/>
  <c r="U9" i="9"/>
  <c r="V9" i="9"/>
  <c r="O10" i="9"/>
  <c r="P10" i="9"/>
  <c r="Q10" i="9"/>
  <c r="R10" i="9"/>
  <c r="S10" i="9"/>
  <c r="T10" i="9"/>
  <c r="U10" i="9"/>
  <c r="V10" i="9"/>
  <c r="O11" i="9"/>
  <c r="P11" i="9"/>
  <c r="Q11" i="9"/>
  <c r="R11" i="9"/>
  <c r="S11" i="9"/>
  <c r="T11" i="9"/>
  <c r="U11" i="9"/>
  <c r="V11" i="9"/>
  <c r="O12" i="9"/>
  <c r="P12" i="9"/>
  <c r="Q12" i="9"/>
  <c r="R12" i="9"/>
  <c r="S12" i="9"/>
  <c r="T12" i="9"/>
  <c r="U12" i="9"/>
  <c r="V12" i="9"/>
  <c r="O13" i="9"/>
  <c r="P13" i="9"/>
  <c r="Q13" i="9"/>
  <c r="R13" i="9"/>
  <c r="S13" i="9"/>
  <c r="T13" i="9"/>
  <c r="U13" i="9"/>
  <c r="V13" i="9"/>
  <c r="O14" i="9"/>
  <c r="P14" i="9"/>
  <c r="Q14" i="9"/>
  <c r="R14" i="9"/>
  <c r="S14" i="9"/>
  <c r="T14" i="9"/>
  <c r="U14" i="9"/>
  <c r="V14" i="9"/>
  <c r="O15" i="9"/>
  <c r="P15" i="9"/>
  <c r="Q15" i="9"/>
  <c r="R15" i="9"/>
  <c r="S15" i="9"/>
  <c r="T15" i="9"/>
  <c r="U15" i="9"/>
  <c r="V15" i="9"/>
  <c r="O16" i="9"/>
  <c r="P16" i="9"/>
  <c r="Q16" i="9"/>
  <c r="R16" i="9"/>
  <c r="S16" i="9"/>
  <c r="T16" i="9"/>
  <c r="U16" i="9"/>
  <c r="V16" i="9"/>
  <c r="O17" i="9"/>
  <c r="P17" i="9"/>
  <c r="Q17" i="9"/>
  <c r="R17" i="9"/>
  <c r="S17" i="9"/>
  <c r="T17" i="9"/>
  <c r="U17" i="9"/>
  <c r="V17" i="9"/>
  <c r="O18" i="9"/>
  <c r="P18" i="9"/>
  <c r="Q18" i="9"/>
  <c r="R18" i="9"/>
  <c r="S18" i="9"/>
  <c r="T18" i="9"/>
  <c r="U18" i="9"/>
  <c r="V18" i="9"/>
  <c r="O19" i="9"/>
  <c r="P19" i="9"/>
  <c r="Q19" i="9"/>
  <c r="R19" i="9"/>
  <c r="S19" i="9"/>
  <c r="T19" i="9"/>
  <c r="U19" i="9"/>
  <c r="V19" i="9"/>
  <c r="O20" i="9"/>
  <c r="P20" i="9"/>
  <c r="Q20" i="9"/>
  <c r="R20" i="9"/>
  <c r="S20" i="9"/>
  <c r="T20" i="9"/>
  <c r="U20" i="9"/>
  <c r="V20" i="9"/>
  <c r="O21" i="9"/>
  <c r="P21" i="9"/>
  <c r="Q21" i="9"/>
  <c r="R21" i="9"/>
  <c r="S21" i="9"/>
  <c r="T21" i="9"/>
  <c r="U21" i="9"/>
  <c r="V21" i="9"/>
  <c r="O22" i="9"/>
  <c r="P22" i="9"/>
  <c r="Q22" i="9"/>
  <c r="R22" i="9"/>
  <c r="S22" i="9"/>
  <c r="T22" i="9"/>
  <c r="U22" i="9"/>
  <c r="V22" i="9"/>
  <c r="O23" i="9"/>
  <c r="P23" i="9"/>
  <c r="Q23" i="9"/>
  <c r="R23" i="9"/>
  <c r="S23" i="9"/>
  <c r="T23" i="9"/>
  <c r="U23" i="9"/>
  <c r="V23" i="9"/>
  <c r="O24" i="9"/>
  <c r="P24" i="9"/>
  <c r="Q24" i="9"/>
  <c r="R24" i="9"/>
  <c r="S24" i="9"/>
  <c r="T24" i="9"/>
  <c r="U24" i="9"/>
  <c r="V24" i="9"/>
  <c r="O25" i="9"/>
  <c r="P25" i="9"/>
  <c r="Q25" i="9"/>
  <c r="R25" i="9"/>
  <c r="S25" i="9"/>
  <c r="T25" i="9"/>
  <c r="U25" i="9"/>
  <c r="V25" i="9"/>
  <c r="O26" i="9"/>
  <c r="P26" i="9"/>
  <c r="Q26" i="9"/>
  <c r="R26" i="9"/>
  <c r="S26" i="9"/>
  <c r="T26" i="9"/>
  <c r="U26" i="9"/>
  <c r="V26" i="9"/>
  <c r="O27" i="9"/>
  <c r="P27" i="9"/>
  <c r="Q27" i="9"/>
  <c r="R27" i="9"/>
  <c r="S27" i="9"/>
  <c r="T27" i="9"/>
  <c r="U27" i="9"/>
  <c r="V27" i="9"/>
  <c r="P4" i="9"/>
  <c r="Q4" i="9"/>
  <c r="R4" i="9"/>
  <c r="S4" i="9"/>
  <c r="T4" i="9"/>
  <c r="U4" i="9"/>
  <c r="V4" i="9"/>
  <c r="U2" i="9"/>
  <c r="Q2" i="10"/>
  <c r="R2" i="10"/>
  <c r="S2" i="10"/>
  <c r="T2" i="10"/>
  <c r="U2" i="10"/>
  <c r="V2" i="10"/>
  <c r="X2" i="10"/>
  <c r="X52" i="10"/>
  <c r="V52" i="10"/>
  <c r="U52" i="10"/>
  <c r="T52" i="10"/>
  <c r="S52" i="10"/>
  <c r="R52" i="10"/>
  <c r="Q52" i="10"/>
  <c r="P52" i="10"/>
  <c r="X51" i="10"/>
  <c r="V51" i="10"/>
  <c r="U51" i="10"/>
  <c r="T51" i="10"/>
  <c r="S51" i="10"/>
  <c r="R51" i="10"/>
  <c r="Q51" i="10"/>
  <c r="P51" i="10"/>
  <c r="X50" i="10"/>
  <c r="V50" i="10"/>
  <c r="U50" i="10"/>
  <c r="T50" i="10"/>
  <c r="S50" i="10"/>
  <c r="R50" i="10"/>
  <c r="Q50" i="10"/>
  <c r="P50" i="10"/>
  <c r="X49" i="10"/>
  <c r="V49" i="10"/>
  <c r="U49" i="10"/>
  <c r="T49" i="10"/>
  <c r="S49" i="10"/>
  <c r="R49" i="10"/>
  <c r="Q49" i="10"/>
  <c r="P49" i="10"/>
  <c r="X48" i="10"/>
  <c r="V48" i="10"/>
  <c r="U48" i="10"/>
  <c r="T48" i="10"/>
  <c r="S48" i="10"/>
  <c r="R48" i="10"/>
  <c r="Q48" i="10"/>
  <c r="P48" i="10"/>
  <c r="X47" i="10"/>
  <c r="V47" i="10"/>
  <c r="U47" i="10"/>
  <c r="T47" i="10"/>
  <c r="S47" i="10"/>
  <c r="R47" i="10"/>
  <c r="Q47" i="10"/>
  <c r="P47" i="10"/>
  <c r="X46" i="10"/>
  <c r="V46" i="10"/>
  <c r="U46" i="10"/>
  <c r="T46" i="10"/>
  <c r="S46" i="10"/>
  <c r="R46" i="10"/>
  <c r="Q46" i="10"/>
  <c r="P46" i="10"/>
  <c r="X45" i="10"/>
  <c r="V45" i="10"/>
  <c r="U45" i="10"/>
  <c r="T45" i="10"/>
  <c r="S45" i="10"/>
  <c r="R45" i="10"/>
  <c r="Q45" i="10"/>
  <c r="P45" i="10"/>
  <c r="X44" i="10"/>
  <c r="V44" i="10"/>
  <c r="U44" i="10"/>
  <c r="T44" i="10"/>
  <c r="S44" i="10"/>
  <c r="R44" i="10"/>
  <c r="Q44" i="10"/>
  <c r="P44" i="10"/>
  <c r="X43" i="10"/>
  <c r="V43" i="10"/>
  <c r="U43" i="10"/>
  <c r="T43" i="10"/>
  <c r="S43" i="10"/>
  <c r="R43" i="10"/>
  <c r="Q43" i="10"/>
  <c r="P43" i="10"/>
  <c r="X42" i="10"/>
  <c r="V42" i="10"/>
  <c r="U42" i="10"/>
  <c r="T42" i="10"/>
  <c r="S42" i="10"/>
  <c r="R42" i="10"/>
  <c r="Q42" i="10"/>
  <c r="P42" i="10"/>
  <c r="X41" i="10"/>
  <c r="V41" i="10"/>
  <c r="U41" i="10"/>
  <c r="T41" i="10"/>
  <c r="S41" i="10"/>
  <c r="R41" i="10"/>
  <c r="Q41" i="10"/>
  <c r="P41" i="10"/>
  <c r="X40" i="10"/>
  <c r="V40" i="10"/>
  <c r="U40" i="10"/>
  <c r="T40" i="10"/>
  <c r="S40" i="10"/>
  <c r="R40" i="10"/>
  <c r="Q40" i="10"/>
  <c r="P40" i="10"/>
  <c r="X39" i="10"/>
  <c r="V39" i="10"/>
  <c r="U39" i="10"/>
  <c r="T39" i="10"/>
  <c r="S39" i="10"/>
  <c r="R39" i="10"/>
  <c r="Q39" i="10"/>
  <c r="P39" i="10"/>
  <c r="X38" i="10"/>
  <c r="V38" i="10"/>
  <c r="U38" i="10"/>
  <c r="T38" i="10"/>
  <c r="S38" i="10"/>
  <c r="R38" i="10"/>
  <c r="Q38" i="10"/>
  <c r="P38" i="10"/>
  <c r="X37" i="10"/>
  <c r="V37" i="10"/>
  <c r="U37" i="10"/>
  <c r="T37" i="10"/>
  <c r="S37" i="10"/>
  <c r="R37" i="10"/>
  <c r="Q37" i="10"/>
  <c r="P37" i="10"/>
  <c r="X36" i="10"/>
  <c r="V36" i="10"/>
  <c r="U36" i="10"/>
  <c r="T36" i="10"/>
  <c r="S36" i="10"/>
  <c r="R36" i="10"/>
  <c r="Q36" i="10"/>
  <c r="P36" i="10"/>
  <c r="X35" i="10"/>
  <c r="V35" i="10"/>
  <c r="U35" i="10"/>
  <c r="T35" i="10"/>
  <c r="S35" i="10"/>
  <c r="R35" i="10"/>
  <c r="Q35" i="10"/>
  <c r="P35" i="10"/>
  <c r="X34" i="10"/>
  <c r="V34" i="10"/>
  <c r="U34" i="10"/>
  <c r="T34" i="10"/>
  <c r="S34" i="10"/>
  <c r="R34" i="10"/>
  <c r="Q34" i="10"/>
  <c r="P34" i="10"/>
  <c r="X33" i="10"/>
  <c r="V33" i="10"/>
  <c r="U33" i="10"/>
  <c r="T33" i="10"/>
  <c r="S33" i="10"/>
  <c r="R33" i="10"/>
  <c r="Q33" i="10"/>
  <c r="P33" i="10"/>
  <c r="X32" i="10"/>
  <c r="V32" i="10"/>
  <c r="U32" i="10"/>
  <c r="T32" i="10"/>
  <c r="S32" i="10"/>
  <c r="R32" i="10"/>
  <c r="Q32" i="10"/>
  <c r="P32" i="10"/>
  <c r="X31" i="10"/>
  <c r="V31" i="10"/>
  <c r="U31" i="10"/>
  <c r="T31" i="10"/>
  <c r="S31" i="10"/>
  <c r="R31" i="10"/>
  <c r="Q31" i="10"/>
  <c r="P31" i="10"/>
  <c r="X30" i="10"/>
  <c r="V30" i="10"/>
  <c r="U30" i="10"/>
  <c r="T30" i="10"/>
  <c r="S30" i="10"/>
  <c r="R30" i="10"/>
  <c r="Q30" i="10"/>
  <c r="P30" i="10"/>
  <c r="X29" i="10"/>
  <c r="V29" i="10"/>
  <c r="U29" i="10"/>
  <c r="T29" i="10"/>
  <c r="S29" i="10"/>
  <c r="S57" i="10" s="1"/>
  <c r="R29" i="10"/>
  <c r="R57" i="10" s="1"/>
  <c r="Q29" i="10"/>
  <c r="P29" i="10"/>
  <c r="P4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P2" i="10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O4" i="9"/>
  <c r="N4" i="9"/>
  <c r="V2" i="9"/>
  <c r="T2" i="9"/>
  <c r="S2" i="9"/>
  <c r="R2" i="9"/>
  <c r="Q2" i="9"/>
  <c r="P2" i="9"/>
  <c r="O2" i="9"/>
  <c r="V47" i="8"/>
  <c r="U47" i="8"/>
  <c r="T47" i="8"/>
  <c r="S47" i="8"/>
  <c r="R47" i="8"/>
  <c r="Q47" i="8"/>
  <c r="P47" i="8"/>
  <c r="O47" i="8"/>
  <c r="N47" i="8"/>
  <c r="V46" i="8"/>
  <c r="U46" i="8"/>
  <c r="T46" i="8"/>
  <c r="S46" i="8"/>
  <c r="R46" i="8"/>
  <c r="Q46" i="8"/>
  <c r="P46" i="8"/>
  <c r="O46" i="8"/>
  <c r="N46" i="8"/>
  <c r="V45" i="8"/>
  <c r="U45" i="8"/>
  <c r="T45" i="8"/>
  <c r="S45" i="8"/>
  <c r="R45" i="8"/>
  <c r="Q45" i="8"/>
  <c r="P45" i="8"/>
  <c r="O45" i="8"/>
  <c r="N45" i="8"/>
  <c r="V44" i="8"/>
  <c r="U44" i="8"/>
  <c r="T44" i="8"/>
  <c r="S44" i="8"/>
  <c r="R44" i="8"/>
  <c r="Q44" i="8"/>
  <c r="P44" i="8"/>
  <c r="O44" i="8"/>
  <c r="N44" i="8"/>
  <c r="V43" i="8"/>
  <c r="U43" i="8"/>
  <c r="T43" i="8"/>
  <c r="S43" i="8"/>
  <c r="R43" i="8"/>
  <c r="Q43" i="8"/>
  <c r="P43" i="8"/>
  <c r="O43" i="8"/>
  <c r="N43" i="8"/>
  <c r="V42" i="8"/>
  <c r="U42" i="8"/>
  <c r="T42" i="8"/>
  <c r="S42" i="8"/>
  <c r="R42" i="8"/>
  <c r="Q42" i="8"/>
  <c r="P42" i="8"/>
  <c r="O42" i="8"/>
  <c r="N42" i="8"/>
  <c r="V41" i="8"/>
  <c r="U41" i="8"/>
  <c r="T41" i="8"/>
  <c r="S41" i="8"/>
  <c r="R41" i="8"/>
  <c r="Q41" i="8"/>
  <c r="P41" i="8"/>
  <c r="O41" i="8"/>
  <c r="N41" i="8"/>
  <c r="V40" i="8"/>
  <c r="U40" i="8"/>
  <c r="T40" i="8"/>
  <c r="S40" i="8"/>
  <c r="R40" i="8"/>
  <c r="Q40" i="8"/>
  <c r="P40" i="8"/>
  <c r="O40" i="8"/>
  <c r="N40" i="8"/>
  <c r="V39" i="8"/>
  <c r="U39" i="8"/>
  <c r="T39" i="8"/>
  <c r="S39" i="8"/>
  <c r="R39" i="8"/>
  <c r="Q39" i="8"/>
  <c r="P39" i="8"/>
  <c r="O39" i="8"/>
  <c r="N39" i="8"/>
  <c r="V38" i="8"/>
  <c r="U38" i="8"/>
  <c r="T38" i="8"/>
  <c r="S38" i="8"/>
  <c r="R38" i="8"/>
  <c r="Q38" i="8"/>
  <c r="P38" i="8"/>
  <c r="O38" i="8"/>
  <c r="N38" i="8"/>
  <c r="V37" i="8"/>
  <c r="U37" i="8"/>
  <c r="T37" i="8"/>
  <c r="S37" i="8"/>
  <c r="R37" i="8"/>
  <c r="Q37" i="8"/>
  <c r="P37" i="8"/>
  <c r="O37" i="8"/>
  <c r="N37" i="8"/>
  <c r="V36" i="8"/>
  <c r="U36" i="8"/>
  <c r="T36" i="8"/>
  <c r="S36" i="8"/>
  <c r="R36" i="8"/>
  <c r="Q36" i="8"/>
  <c r="P36" i="8"/>
  <c r="O36" i="8"/>
  <c r="N36" i="8"/>
  <c r="V35" i="8"/>
  <c r="U35" i="8"/>
  <c r="T35" i="8"/>
  <c r="S35" i="8"/>
  <c r="R35" i="8"/>
  <c r="Q35" i="8"/>
  <c r="P35" i="8"/>
  <c r="O35" i="8"/>
  <c r="N35" i="8"/>
  <c r="V34" i="8"/>
  <c r="U34" i="8"/>
  <c r="T34" i="8"/>
  <c r="S34" i="8"/>
  <c r="R34" i="8"/>
  <c r="Q34" i="8"/>
  <c r="P34" i="8"/>
  <c r="O34" i="8"/>
  <c r="N34" i="8"/>
  <c r="V33" i="8"/>
  <c r="U33" i="8"/>
  <c r="T33" i="8"/>
  <c r="S33" i="8"/>
  <c r="R33" i="8"/>
  <c r="Q33" i="8"/>
  <c r="P33" i="8"/>
  <c r="O33" i="8"/>
  <c r="N33" i="8"/>
  <c r="V32" i="8"/>
  <c r="U32" i="8"/>
  <c r="T32" i="8"/>
  <c r="S32" i="8"/>
  <c r="R32" i="8"/>
  <c r="Q32" i="8"/>
  <c r="P32" i="8"/>
  <c r="O32" i="8"/>
  <c r="N32" i="8"/>
  <c r="V31" i="8"/>
  <c r="U31" i="8"/>
  <c r="T31" i="8"/>
  <c r="S31" i="8"/>
  <c r="R31" i="8"/>
  <c r="Q31" i="8"/>
  <c r="P31" i="8"/>
  <c r="O31" i="8"/>
  <c r="N31" i="8"/>
  <c r="V30" i="8"/>
  <c r="U30" i="8"/>
  <c r="T30" i="8"/>
  <c r="S30" i="8"/>
  <c r="R30" i="8"/>
  <c r="Q30" i="8"/>
  <c r="P30" i="8"/>
  <c r="O30" i="8"/>
  <c r="N30" i="8"/>
  <c r="V29" i="8"/>
  <c r="U29" i="8"/>
  <c r="T29" i="8"/>
  <c r="S29" i="8"/>
  <c r="R29" i="8"/>
  <c r="Q29" i="8"/>
  <c r="P29" i="8"/>
  <c r="O29" i="8"/>
  <c r="N29" i="8"/>
  <c r="V28" i="8"/>
  <c r="U28" i="8"/>
  <c r="T28" i="8"/>
  <c r="S28" i="8"/>
  <c r="R28" i="8"/>
  <c r="Q28" i="8"/>
  <c r="P28" i="8"/>
  <c r="O28" i="8"/>
  <c r="N28" i="8"/>
  <c r="V26" i="8"/>
  <c r="U26" i="8"/>
  <c r="T26" i="8"/>
  <c r="S26" i="8"/>
  <c r="R26" i="8"/>
  <c r="Q26" i="8"/>
  <c r="P26" i="8"/>
  <c r="O26" i="8"/>
  <c r="N26" i="8"/>
  <c r="V25" i="8"/>
  <c r="U25" i="8"/>
  <c r="T25" i="8"/>
  <c r="S25" i="8"/>
  <c r="R25" i="8"/>
  <c r="Q25" i="8"/>
  <c r="P25" i="8"/>
  <c r="O25" i="8"/>
  <c r="N25" i="8"/>
  <c r="V24" i="8"/>
  <c r="U24" i="8"/>
  <c r="T24" i="8"/>
  <c r="S24" i="8"/>
  <c r="R24" i="8"/>
  <c r="Q24" i="8"/>
  <c r="P24" i="8"/>
  <c r="O24" i="8"/>
  <c r="N24" i="8"/>
  <c r="V23" i="8"/>
  <c r="U23" i="8"/>
  <c r="T23" i="8"/>
  <c r="S23" i="8"/>
  <c r="R23" i="8"/>
  <c r="Q23" i="8"/>
  <c r="P23" i="8"/>
  <c r="O23" i="8"/>
  <c r="N23" i="8"/>
  <c r="V22" i="8"/>
  <c r="U22" i="8"/>
  <c r="T22" i="8"/>
  <c r="S22" i="8"/>
  <c r="R22" i="8"/>
  <c r="Q22" i="8"/>
  <c r="P22" i="8"/>
  <c r="O22" i="8"/>
  <c r="N22" i="8"/>
  <c r="V21" i="8"/>
  <c r="U21" i="8"/>
  <c r="T21" i="8"/>
  <c r="S21" i="8"/>
  <c r="R21" i="8"/>
  <c r="Q21" i="8"/>
  <c r="P21" i="8"/>
  <c r="O21" i="8"/>
  <c r="N21" i="8"/>
  <c r="V20" i="8"/>
  <c r="U20" i="8"/>
  <c r="T20" i="8"/>
  <c r="S20" i="8"/>
  <c r="R20" i="8"/>
  <c r="Q20" i="8"/>
  <c r="P20" i="8"/>
  <c r="O20" i="8"/>
  <c r="N20" i="8"/>
  <c r="V19" i="8"/>
  <c r="U19" i="8"/>
  <c r="T19" i="8"/>
  <c r="S19" i="8"/>
  <c r="R19" i="8"/>
  <c r="Q19" i="8"/>
  <c r="P19" i="8"/>
  <c r="O19" i="8"/>
  <c r="N19" i="8"/>
  <c r="V18" i="8"/>
  <c r="U18" i="8"/>
  <c r="T18" i="8"/>
  <c r="S18" i="8"/>
  <c r="R18" i="8"/>
  <c r="Q18" i="8"/>
  <c r="P18" i="8"/>
  <c r="O18" i="8"/>
  <c r="N18" i="8"/>
  <c r="V17" i="8"/>
  <c r="U17" i="8"/>
  <c r="T17" i="8"/>
  <c r="S17" i="8"/>
  <c r="R17" i="8"/>
  <c r="Q17" i="8"/>
  <c r="P17" i="8"/>
  <c r="O17" i="8"/>
  <c r="N17" i="8"/>
  <c r="V16" i="8"/>
  <c r="U16" i="8"/>
  <c r="T16" i="8"/>
  <c r="S16" i="8"/>
  <c r="R16" i="8"/>
  <c r="Q16" i="8"/>
  <c r="P16" i="8"/>
  <c r="O16" i="8"/>
  <c r="N16" i="8"/>
  <c r="V15" i="8"/>
  <c r="U15" i="8"/>
  <c r="T15" i="8"/>
  <c r="S15" i="8"/>
  <c r="R15" i="8"/>
  <c r="Q15" i="8"/>
  <c r="P15" i="8"/>
  <c r="O15" i="8"/>
  <c r="N15" i="8"/>
  <c r="V14" i="8"/>
  <c r="U14" i="8"/>
  <c r="T14" i="8"/>
  <c r="S14" i="8"/>
  <c r="R14" i="8"/>
  <c r="Q14" i="8"/>
  <c r="P14" i="8"/>
  <c r="O14" i="8"/>
  <c r="N14" i="8"/>
  <c r="V13" i="8"/>
  <c r="U13" i="8"/>
  <c r="T13" i="8"/>
  <c r="S13" i="8"/>
  <c r="R13" i="8"/>
  <c r="Q13" i="8"/>
  <c r="P13" i="8"/>
  <c r="O13" i="8"/>
  <c r="N13" i="8"/>
  <c r="V12" i="8"/>
  <c r="U12" i="8"/>
  <c r="T12" i="8"/>
  <c r="S12" i="8"/>
  <c r="R12" i="8"/>
  <c r="Q12" i="8"/>
  <c r="P12" i="8"/>
  <c r="O12" i="8"/>
  <c r="N12" i="8"/>
  <c r="V11" i="8"/>
  <c r="U11" i="8"/>
  <c r="T11" i="8"/>
  <c r="S11" i="8"/>
  <c r="R11" i="8"/>
  <c r="Q11" i="8"/>
  <c r="P11" i="8"/>
  <c r="O11" i="8"/>
  <c r="N11" i="8"/>
  <c r="V10" i="8"/>
  <c r="U10" i="8"/>
  <c r="T10" i="8"/>
  <c r="S10" i="8"/>
  <c r="R10" i="8"/>
  <c r="Q10" i="8"/>
  <c r="P10" i="8"/>
  <c r="O10" i="8"/>
  <c r="N10" i="8"/>
  <c r="V9" i="8"/>
  <c r="U9" i="8"/>
  <c r="T9" i="8"/>
  <c r="S9" i="8"/>
  <c r="R9" i="8"/>
  <c r="Q9" i="8"/>
  <c r="P9" i="8"/>
  <c r="O9" i="8"/>
  <c r="N9" i="8"/>
  <c r="V8" i="8"/>
  <c r="U8" i="8"/>
  <c r="T8" i="8"/>
  <c r="S8" i="8"/>
  <c r="R8" i="8"/>
  <c r="Q8" i="8"/>
  <c r="P8" i="8"/>
  <c r="O8" i="8"/>
  <c r="N8" i="8"/>
  <c r="V7" i="8"/>
  <c r="U7" i="8"/>
  <c r="T7" i="8"/>
  <c r="S7" i="8"/>
  <c r="R7" i="8"/>
  <c r="Q7" i="8"/>
  <c r="P7" i="8"/>
  <c r="O7" i="8"/>
  <c r="N7" i="8"/>
  <c r="V6" i="8"/>
  <c r="U6" i="8"/>
  <c r="T6" i="8"/>
  <c r="S6" i="8"/>
  <c r="R6" i="8"/>
  <c r="Q6" i="8"/>
  <c r="P6" i="8"/>
  <c r="O6" i="8"/>
  <c r="N6" i="8"/>
  <c r="V5" i="8"/>
  <c r="U5" i="8"/>
  <c r="T5" i="8"/>
  <c r="S5" i="8"/>
  <c r="R5" i="8"/>
  <c r="Q5" i="8"/>
  <c r="P5" i="8"/>
  <c r="O5" i="8"/>
  <c r="N5" i="8"/>
  <c r="V4" i="8"/>
  <c r="U4" i="8"/>
  <c r="T4" i="8"/>
  <c r="S4" i="8"/>
  <c r="R4" i="8"/>
  <c r="Q4" i="8"/>
  <c r="P4" i="8"/>
  <c r="O4" i="8"/>
  <c r="N4" i="8"/>
  <c r="V2" i="8"/>
  <c r="U2" i="8"/>
  <c r="T2" i="8"/>
  <c r="S2" i="8"/>
  <c r="R2" i="8"/>
  <c r="Q2" i="8"/>
  <c r="P2" i="8"/>
  <c r="O2" i="8"/>
  <c r="V52" i="7"/>
  <c r="U52" i="7"/>
  <c r="T52" i="7"/>
  <c r="S52" i="7"/>
  <c r="R52" i="7"/>
  <c r="Q52" i="7"/>
  <c r="P52" i="7"/>
  <c r="O52" i="7"/>
  <c r="N52" i="7"/>
  <c r="V51" i="7"/>
  <c r="U51" i="7"/>
  <c r="T51" i="7"/>
  <c r="S51" i="7"/>
  <c r="R51" i="7"/>
  <c r="Q51" i="7"/>
  <c r="P51" i="7"/>
  <c r="O51" i="7"/>
  <c r="N51" i="7"/>
  <c r="V50" i="7"/>
  <c r="U50" i="7"/>
  <c r="T50" i="7"/>
  <c r="S50" i="7"/>
  <c r="R50" i="7"/>
  <c r="Q50" i="7"/>
  <c r="P50" i="7"/>
  <c r="O50" i="7"/>
  <c r="N50" i="7"/>
  <c r="V49" i="7"/>
  <c r="U49" i="7"/>
  <c r="T49" i="7"/>
  <c r="S49" i="7"/>
  <c r="R49" i="7"/>
  <c r="Q49" i="7"/>
  <c r="P49" i="7"/>
  <c r="O49" i="7"/>
  <c r="N49" i="7"/>
  <c r="V48" i="7"/>
  <c r="U48" i="7"/>
  <c r="T48" i="7"/>
  <c r="S48" i="7"/>
  <c r="R48" i="7"/>
  <c r="Q48" i="7"/>
  <c r="P48" i="7"/>
  <c r="O48" i="7"/>
  <c r="N48" i="7"/>
  <c r="V47" i="7"/>
  <c r="U47" i="7"/>
  <c r="T47" i="7"/>
  <c r="S47" i="7"/>
  <c r="R47" i="7"/>
  <c r="Q47" i="7"/>
  <c r="P47" i="7"/>
  <c r="O47" i="7"/>
  <c r="N47" i="7"/>
  <c r="V46" i="7"/>
  <c r="U46" i="7"/>
  <c r="T46" i="7"/>
  <c r="S46" i="7"/>
  <c r="R46" i="7"/>
  <c r="Q46" i="7"/>
  <c r="P46" i="7"/>
  <c r="O46" i="7"/>
  <c r="N46" i="7"/>
  <c r="V45" i="7"/>
  <c r="U45" i="7"/>
  <c r="T45" i="7"/>
  <c r="S45" i="7"/>
  <c r="R45" i="7"/>
  <c r="Q45" i="7"/>
  <c r="P45" i="7"/>
  <c r="O45" i="7"/>
  <c r="N45" i="7"/>
  <c r="V44" i="7"/>
  <c r="U44" i="7"/>
  <c r="T44" i="7"/>
  <c r="S44" i="7"/>
  <c r="R44" i="7"/>
  <c r="Q44" i="7"/>
  <c r="P44" i="7"/>
  <c r="O44" i="7"/>
  <c r="N44" i="7"/>
  <c r="V43" i="7"/>
  <c r="U43" i="7"/>
  <c r="T43" i="7"/>
  <c r="S43" i="7"/>
  <c r="R43" i="7"/>
  <c r="Q43" i="7"/>
  <c r="P43" i="7"/>
  <c r="O43" i="7"/>
  <c r="N43" i="7"/>
  <c r="V42" i="7"/>
  <c r="U42" i="7"/>
  <c r="T42" i="7"/>
  <c r="S42" i="7"/>
  <c r="R42" i="7"/>
  <c r="Q42" i="7"/>
  <c r="P42" i="7"/>
  <c r="O42" i="7"/>
  <c r="N42" i="7"/>
  <c r="V41" i="7"/>
  <c r="U41" i="7"/>
  <c r="T41" i="7"/>
  <c r="S41" i="7"/>
  <c r="R41" i="7"/>
  <c r="Q41" i="7"/>
  <c r="P41" i="7"/>
  <c r="O41" i="7"/>
  <c r="N41" i="7"/>
  <c r="V40" i="7"/>
  <c r="U40" i="7"/>
  <c r="T40" i="7"/>
  <c r="S40" i="7"/>
  <c r="R40" i="7"/>
  <c r="Q40" i="7"/>
  <c r="P40" i="7"/>
  <c r="O40" i="7"/>
  <c r="N40" i="7"/>
  <c r="V39" i="7"/>
  <c r="U39" i="7"/>
  <c r="T39" i="7"/>
  <c r="S39" i="7"/>
  <c r="R39" i="7"/>
  <c r="Q39" i="7"/>
  <c r="P39" i="7"/>
  <c r="O39" i="7"/>
  <c r="N39" i="7"/>
  <c r="V38" i="7"/>
  <c r="U38" i="7"/>
  <c r="T38" i="7"/>
  <c r="S38" i="7"/>
  <c r="R38" i="7"/>
  <c r="Q38" i="7"/>
  <c r="P38" i="7"/>
  <c r="O38" i="7"/>
  <c r="N38" i="7"/>
  <c r="V37" i="7"/>
  <c r="U37" i="7"/>
  <c r="T37" i="7"/>
  <c r="S37" i="7"/>
  <c r="R37" i="7"/>
  <c r="Q37" i="7"/>
  <c r="P37" i="7"/>
  <c r="O37" i="7"/>
  <c r="N37" i="7"/>
  <c r="V36" i="7"/>
  <c r="U36" i="7"/>
  <c r="T36" i="7"/>
  <c r="S36" i="7"/>
  <c r="R36" i="7"/>
  <c r="Q36" i="7"/>
  <c r="P36" i="7"/>
  <c r="O36" i="7"/>
  <c r="N36" i="7"/>
  <c r="V35" i="7"/>
  <c r="U35" i="7"/>
  <c r="T35" i="7"/>
  <c r="S35" i="7"/>
  <c r="R35" i="7"/>
  <c r="Q35" i="7"/>
  <c r="P35" i="7"/>
  <c r="O35" i="7"/>
  <c r="N35" i="7"/>
  <c r="V34" i="7"/>
  <c r="U34" i="7"/>
  <c r="T34" i="7"/>
  <c r="S34" i="7"/>
  <c r="R34" i="7"/>
  <c r="Q34" i="7"/>
  <c r="P34" i="7"/>
  <c r="O34" i="7"/>
  <c r="N34" i="7"/>
  <c r="V33" i="7"/>
  <c r="U33" i="7"/>
  <c r="T33" i="7"/>
  <c r="S33" i="7"/>
  <c r="R33" i="7"/>
  <c r="Q33" i="7"/>
  <c r="P33" i="7"/>
  <c r="O33" i="7"/>
  <c r="N33" i="7"/>
  <c r="V32" i="7"/>
  <c r="U32" i="7"/>
  <c r="T32" i="7"/>
  <c r="S32" i="7"/>
  <c r="R32" i="7"/>
  <c r="Q32" i="7"/>
  <c r="P32" i="7"/>
  <c r="O32" i="7"/>
  <c r="N32" i="7"/>
  <c r="V31" i="7"/>
  <c r="U31" i="7"/>
  <c r="T31" i="7"/>
  <c r="S31" i="7"/>
  <c r="R31" i="7"/>
  <c r="Q31" i="7"/>
  <c r="P31" i="7"/>
  <c r="O31" i="7"/>
  <c r="N31" i="7"/>
  <c r="V30" i="7"/>
  <c r="U30" i="7"/>
  <c r="T30" i="7"/>
  <c r="S30" i="7"/>
  <c r="R30" i="7"/>
  <c r="Q30" i="7"/>
  <c r="P30" i="7"/>
  <c r="O30" i="7"/>
  <c r="N30" i="7"/>
  <c r="V29" i="7"/>
  <c r="U29" i="7"/>
  <c r="T29" i="7"/>
  <c r="S29" i="7"/>
  <c r="R29" i="7"/>
  <c r="Q29" i="7"/>
  <c r="P29" i="7"/>
  <c r="O29" i="7"/>
  <c r="N29" i="7"/>
  <c r="V27" i="7"/>
  <c r="U27" i="7"/>
  <c r="T27" i="7"/>
  <c r="S27" i="7"/>
  <c r="R27" i="7"/>
  <c r="Q27" i="7"/>
  <c r="P27" i="7"/>
  <c r="O27" i="7"/>
  <c r="N27" i="7"/>
  <c r="V26" i="7"/>
  <c r="U26" i="7"/>
  <c r="T26" i="7"/>
  <c r="S26" i="7"/>
  <c r="R26" i="7"/>
  <c r="Q26" i="7"/>
  <c r="P26" i="7"/>
  <c r="O26" i="7"/>
  <c r="N26" i="7"/>
  <c r="V25" i="7"/>
  <c r="U25" i="7"/>
  <c r="T25" i="7"/>
  <c r="S25" i="7"/>
  <c r="R25" i="7"/>
  <c r="Q25" i="7"/>
  <c r="P25" i="7"/>
  <c r="O25" i="7"/>
  <c r="N25" i="7"/>
  <c r="V24" i="7"/>
  <c r="U24" i="7"/>
  <c r="T24" i="7"/>
  <c r="S24" i="7"/>
  <c r="R24" i="7"/>
  <c r="Q24" i="7"/>
  <c r="P24" i="7"/>
  <c r="O24" i="7"/>
  <c r="N24" i="7"/>
  <c r="V23" i="7"/>
  <c r="U23" i="7"/>
  <c r="T23" i="7"/>
  <c r="S23" i="7"/>
  <c r="R23" i="7"/>
  <c r="Q23" i="7"/>
  <c r="P23" i="7"/>
  <c r="O23" i="7"/>
  <c r="N23" i="7"/>
  <c r="V22" i="7"/>
  <c r="U22" i="7"/>
  <c r="T22" i="7"/>
  <c r="S22" i="7"/>
  <c r="R22" i="7"/>
  <c r="Q22" i="7"/>
  <c r="P22" i="7"/>
  <c r="O22" i="7"/>
  <c r="N22" i="7"/>
  <c r="V21" i="7"/>
  <c r="U21" i="7"/>
  <c r="T21" i="7"/>
  <c r="S21" i="7"/>
  <c r="R21" i="7"/>
  <c r="Q21" i="7"/>
  <c r="P21" i="7"/>
  <c r="O21" i="7"/>
  <c r="N21" i="7"/>
  <c r="V20" i="7"/>
  <c r="U20" i="7"/>
  <c r="T20" i="7"/>
  <c r="S20" i="7"/>
  <c r="R20" i="7"/>
  <c r="Q20" i="7"/>
  <c r="P20" i="7"/>
  <c r="O20" i="7"/>
  <c r="N20" i="7"/>
  <c r="V19" i="7"/>
  <c r="U19" i="7"/>
  <c r="T19" i="7"/>
  <c r="S19" i="7"/>
  <c r="R19" i="7"/>
  <c r="Q19" i="7"/>
  <c r="P19" i="7"/>
  <c r="O19" i="7"/>
  <c r="N19" i="7"/>
  <c r="V18" i="7"/>
  <c r="U18" i="7"/>
  <c r="T18" i="7"/>
  <c r="S18" i="7"/>
  <c r="R18" i="7"/>
  <c r="Q18" i="7"/>
  <c r="P18" i="7"/>
  <c r="O18" i="7"/>
  <c r="N18" i="7"/>
  <c r="V17" i="7"/>
  <c r="U17" i="7"/>
  <c r="T17" i="7"/>
  <c r="S17" i="7"/>
  <c r="R17" i="7"/>
  <c r="Q17" i="7"/>
  <c r="P17" i="7"/>
  <c r="O17" i="7"/>
  <c r="N17" i="7"/>
  <c r="V16" i="7"/>
  <c r="U16" i="7"/>
  <c r="T16" i="7"/>
  <c r="S16" i="7"/>
  <c r="R16" i="7"/>
  <c r="Q16" i="7"/>
  <c r="P16" i="7"/>
  <c r="O16" i="7"/>
  <c r="N16" i="7"/>
  <c r="V15" i="7"/>
  <c r="U15" i="7"/>
  <c r="T15" i="7"/>
  <c r="S15" i="7"/>
  <c r="R15" i="7"/>
  <c r="Q15" i="7"/>
  <c r="P15" i="7"/>
  <c r="O15" i="7"/>
  <c r="N15" i="7"/>
  <c r="V14" i="7"/>
  <c r="U14" i="7"/>
  <c r="T14" i="7"/>
  <c r="S14" i="7"/>
  <c r="R14" i="7"/>
  <c r="Q14" i="7"/>
  <c r="P14" i="7"/>
  <c r="O14" i="7"/>
  <c r="N14" i="7"/>
  <c r="V13" i="7"/>
  <c r="U13" i="7"/>
  <c r="T13" i="7"/>
  <c r="S13" i="7"/>
  <c r="R13" i="7"/>
  <c r="Q13" i="7"/>
  <c r="P13" i="7"/>
  <c r="O13" i="7"/>
  <c r="N13" i="7"/>
  <c r="V12" i="7"/>
  <c r="U12" i="7"/>
  <c r="T12" i="7"/>
  <c r="S12" i="7"/>
  <c r="R12" i="7"/>
  <c r="Q12" i="7"/>
  <c r="P12" i="7"/>
  <c r="O12" i="7"/>
  <c r="N12" i="7"/>
  <c r="V11" i="7"/>
  <c r="U11" i="7"/>
  <c r="T11" i="7"/>
  <c r="S11" i="7"/>
  <c r="R11" i="7"/>
  <c r="Q11" i="7"/>
  <c r="P11" i="7"/>
  <c r="O11" i="7"/>
  <c r="N11" i="7"/>
  <c r="V10" i="7"/>
  <c r="U10" i="7"/>
  <c r="T10" i="7"/>
  <c r="S10" i="7"/>
  <c r="R10" i="7"/>
  <c r="Q10" i="7"/>
  <c r="P10" i="7"/>
  <c r="O10" i="7"/>
  <c r="N10" i="7"/>
  <c r="V9" i="7"/>
  <c r="U9" i="7"/>
  <c r="T9" i="7"/>
  <c r="S9" i="7"/>
  <c r="R9" i="7"/>
  <c r="Q9" i="7"/>
  <c r="P9" i="7"/>
  <c r="O9" i="7"/>
  <c r="N9" i="7"/>
  <c r="V8" i="7"/>
  <c r="U8" i="7"/>
  <c r="T8" i="7"/>
  <c r="S8" i="7"/>
  <c r="R8" i="7"/>
  <c r="Q8" i="7"/>
  <c r="P8" i="7"/>
  <c r="O8" i="7"/>
  <c r="N8" i="7"/>
  <c r="V7" i="7"/>
  <c r="U7" i="7"/>
  <c r="T7" i="7"/>
  <c r="S7" i="7"/>
  <c r="R7" i="7"/>
  <c r="Q7" i="7"/>
  <c r="P7" i="7"/>
  <c r="O7" i="7"/>
  <c r="N7" i="7"/>
  <c r="V6" i="7"/>
  <c r="U6" i="7"/>
  <c r="T6" i="7"/>
  <c r="S6" i="7"/>
  <c r="R6" i="7"/>
  <c r="Q6" i="7"/>
  <c r="P6" i="7"/>
  <c r="O6" i="7"/>
  <c r="N6" i="7"/>
  <c r="V5" i="7"/>
  <c r="U5" i="7"/>
  <c r="T5" i="7"/>
  <c r="S5" i="7"/>
  <c r="R5" i="7"/>
  <c r="Q5" i="7"/>
  <c r="P5" i="7"/>
  <c r="O5" i="7"/>
  <c r="N5" i="7"/>
  <c r="V4" i="7"/>
  <c r="U4" i="7"/>
  <c r="T4" i="7"/>
  <c r="S4" i="7"/>
  <c r="R4" i="7"/>
  <c r="Q4" i="7"/>
  <c r="P4" i="7"/>
  <c r="O4" i="7"/>
  <c r="N4" i="7"/>
  <c r="V2" i="7"/>
  <c r="U2" i="7"/>
  <c r="T2" i="7"/>
  <c r="S2" i="7"/>
  <c r="R2" i="7"/>
  <c r="Q2" i="7"/>
  <c r="P2" i="7"/>
  <c r="O2" i="7"/>
  <c r="V57" i="10" l="1"/>
  <c r="T57" i="10"/>
  <c r="U57" i="10"/>
  <c r="Q57" i="10"/>
  <c r="X57" i="10"/>
  <c r="P57" i="10"/>
  <c r="O57" i="10"/>
  <c r="W4" i="8"/>
  <c r="W26" i="8"/>
  <c r="W30" i="8"/>
  <c r="W16" i="8"/>
  <c r="AD3" i="10"/>
  <c r="AD50" i="10" s="1"/>
  <c r="AD14" i="10"/>
  <c r="AD18" i="10"/>
  <c r="AC3" i="9"/>
  <c r="AB3" i="7"/>
  <c r="AB46" i="7" s="1"/>
  <c r="AA3" i="7"/>
  <c r="AB52" i="7"/>
  <c r="AB51" i="7"/>
  <c r="AB39" i="7"/>
  <c r="AB49" i="7"/>
  <c r="AB37" i="7"/>
  <c r="AB24" i="7"/>
  <c r="AB33" i="7"/>
  <c r="AB20" i="7"/>
  <c r="AB44" i="7"/>
  <c r="AB31" i="7"/>
  <c r="AB41" i="7"/>
  <c r="AB16" i="7"/>
  <c r="AC3" i="7"/>
  <c r="Y3" i="7"/>
  <c r="Y13" i="7" s="1"/>
  <c r="W18" i="7"/>
  <c r="W8" i="8"/>
  <c r="W46" i="8"/>
  <c r="W32" i="8"/>
  <c r="W34" i="8"/>
  <c r="W36" i="8"/>
  <c r="W38" i="8"/>
  <c r="W12" i="8"/>
  <c r="W20" i="8"/>
  <c r="AA3" i="8"/>
  <c r="AE3" i="10"/>
  <c r="AE24" i="10" s="1"/>
  <c r="Y9" i="10"/>
  <c r="Y12" i="10"/>
  <c r="Y15" i="10"/>
  <c r="Y10" i="10"/>
  <c r="Y19" i="10"/>
  <c r="Y22" i="10"/>
  <c r="Y35" i="10"/>
  <c r="Y44" i="10"/>
  <c r="Y47" i="10"/>
  <c r="Y18" i="10"/>
  <c r="Y6" i="10"/>
  <c r="AC3" i="10"/>
  <c r="AC38" i="10" s="1"/>
  <c r="Y24" i="10"/>
  <c r="Y20" i="10"/>
  <c r="Y26" i="10"/>
  <c r="Y27" i="10"/>
  <c r="Y30" i="10"/>
  <c r="Y33" i="10"/>
  <c r="Y34" i="10"/>
  <c r="Y36" i="10"/>
  <c r="Y37" i="10"/>
  <c r="Y39" i="10"/>
  <c r="Y42" i="10"/>
  <c r="Y43" i="10"/>
  <c r="Y45" i="10"/>
  <c r="Y46" i="10"/>
  <c r="Y48" i="10"/>
  <c r="Y51" i="10"/>
  <c r="Y52" i="10"/>
  <c r="Y31" i="10"/>
  <c r="Y40" i="10"/>
  <c r="Y49" i="10"/>
  <c r="Y21" i="10"/>
  <c r="Y23" i="10"/>
  <c r="Y4" i="10"/>
  <c r="Y32" i="10"/>
  <c r="Y41" i="10"/>
  <c r="Y50" i="10"/>
  <c r="AB3" i="10"/>
  <c r="AA3" i="10"/>
  <c r="Z3" i="10"/>
  <c r="Y5" i="10"/>
  <c r="Y7" i="10"/>
  <c r="Y17" i="10"/>
  <c r="Y29" i="10"/>
  <c r="Y38" i="10"/>
  <c r="Y13" i="10"/>
  <c r="Y11" i="10"/>
  <c r="Y8" i="10"/>
  <c r="Y14" i="10"/>
  <c r="Y16" i="10"/>
  <c r="Y25" i="10"/>
  <c r="X3" i="9"/>
  <c r="X39" i="9" s="1"/>
  <c r="W12" i="9"/>
  <c r="W16" i="9"/>
  <c r="W20" i="9"/>
  <c r="W24" i="9"/>
  <c r="W33" i="9"/>
  <c r="W43" i="9"/>
  <c r="W14" i="9"/>
  <c r="W35" i="9"/>
  <c r="W6" i="9"/>
  <c r="W39" i="9"/>
  <c r="W47" i="9"/>
  <c r="W51" i="9"/>
  <c r="W4" i="9"/>
  <c r="W37" i="9"/>
  <c r="W7" i="9"/>
  <c r="W49" i="9"/>
  <c r="W5" i="9"/>
  <c r="W21" i="9"/>
  <c r="W25" i="9"/>
  <c r="W30" i="9"/>
  <c r="W34" i="9"/>
  <c r="W11" i="9"/>
  <c r="W15" i="9"/>
  <c r="W19" i="9"/>
  <c r="W23" i="9"/>
  <c r="W27" i="9"/>
  <c r="W32" i="9"/>
  <c r="W38" i="9"/>
  <c r="W42" i="9"/>
  <c r="W46" i="9"/>
  <c r="W50" i="9"/>
  <c r="W41" i="9"/>
  <c r="W45" i="9"/>
  <c r="W9" i="9"/>
  <c r="W13" i="9"/>
  <c r="W17" i="9"/>
  <c r="W10" i="9"/>
  <c r="W18" i="9"/>
  <c r="W22" i="9"/>
  <c r="W26" i="9"/>
  <c r="W31" i="9"/>
  <c r="W36" i="9"/>
  <c r="W40" i="9"/>
  <c r="W44" i="9"/>
  <c r="W48" i="9"/>
  <c r="W52" i="9"/>
  <c r="W29" i="9"/>
  <c r="AA3" i="9"/>
  <c r="AB3" i="9"/>
  <c r="Z3" i="9"/>
  <c r="Y3" i="9"/>
  <c r="W8" i="9"/>
  <c r="AD3" i="9"/>
  <c r="AC3" i="8"/>
  <c r="AB3" i="8"/>
  <c r="W42" i="8"/>
  <c r="W44" i="8"/>
  <c r="W6" i="8"/>
  <c r="W25" i="8"/>
  <c r="W14" i="8"/>
  <c r="W33" i="8"/>
  <c r="W37" i="8"/>
  <c r="W18" i="8"/>
  <c r="W41" i="8"/>
  <c r="W45" i="8"/>
  <c r="W40" i="8"/>
  <c r="W22" i="8"/>
  <c r="W10" i="8"/>
  <c r="W28" i="8"/>
  <c r="Z3" i="8"/>
  <c r="Y3" i="8"/>
  <c r="W35" i="8"/>
  <c r="W43" i="8"/>
  <c r="W24" i="8"/>
  <c r="W5" i="8"/>
  <c r="W9" i="8"/>
  <c r="W13" i="8"/>
  <c r="W17" i="8"/>
  <c r="W21" i="8"/>
  <c r="W15" i="8"/>
  <c r="W23" i="8"/>
  <c r="AD3" i="8"/>
  <c r="W31" i="8"/>
  <c r="W39" i="8"/>
  <c r="W47" i="8"/>
  <c r="X3" i="8"/>
  <c r="W7" i="8"/>
  <c r="W11" i="8"/>
  <c r="W19" i="8"/>
  <c r="W29" i="8"/>
  <c r="X3" i="7"/>
  <c r="X14" i="7" s="1"/>
  <c r="AD3" i="7"/>
  <c r="AD25" i="7" s="1"/>
  <c r="Z3" i="7"/>
  <c r="Z4" i="7" s="1"/>
  <c r="W35" i="7"/>
  <c r="W20" i="7"/>
  <c r="W22" i="7"/>
  <c r="W24" i="7"/>
  <c r="W26" i="7"/>
  <c r="W10" i="7"/>
  <c r="W31" i="7"/>
  <c r="W37" i="7"/>
  <c r="W39" i="7"/>
  <c r="W41" i="7"/>
  <c r="W43" i="7"/>
  <c r="W47" i="7"/>
  <c r="W49" i="7"/>
  <c r="W51" i="7"/>
  <c r="W5" i="7"/>
  <c r="W9" i="7"/>
  <c r="W17" i="7"/>
  <c r="W30" i="7"/>
  <c r="W34" i="7"/>
  <c r="W33" i="7"/>
  <c r="W25" i="7"/>
  <c r="W4" i="7"/>
  <c r="W46" i="7"/>
  <c r="W50" i="7"/>
  <c r="W29" i="7"/>
  <c r="W13" i="7"/>
  <c r="W21" i="7"/>
  <c r="W40" i="7"/>
  <c r="W44" i="7"/>
  <c r="W48" i="7"/>
  <c r="W52" i="7"/>
  <c r="W8" i="7"/>
  <c r="W38" i="7"/>
  <c r="W42" i="7"/>
  <c r="W12" i="7"/>
  <c r="W14" i="7"/>
  <c r="W16" i="7"/>
  <c r="Y21" i="7"/>
  <c r="W7" i="7"/>
  <c r="W23" i="7"/>
  <c r="W32" i="7"/>
  <c r="W45" i="7"/>
  <c r="W15" i="7"/>
  <c r="W11" i="7"/>
  <c r="W36" i="7"/>
  <c r="W6" i="7"/>
  <c r="W19" i="7"/>
  <c r="W27" i="7"/>
  <c r="AD4" i="10" l="1"/>
  <c r="AD32" i="10"/>
  <c r="AD46" i="10"/>
  <c r="Z32" i="8"/>
  <c r="Z64" i="8"/>
  <c r="Z62" i="8"/>
  <c r="Z60" i="8"/>
  <c r="Z58" i="8"/>
  <c r="Z56" i="8"/>
  <c r="Z54" i="8"/>
  <c r="Z68" i="8"/>
  <c r="Z66" i="8"/>
  <c r="Z69" i="8"/>
  <c r="Z67" i="8"/>
  <c r="Z65" i="8"/>
  <c r="Z63" i="8"/>
  <c r="Z61" i="8"/>
  <c r="Z49" i="8"/>
  <c r="Z55" i="8"/>
  <c r="Z57" i="8"/>
  <c r="Z53" i="8"/>
  <c r="Z52" i="8"/>
  <c r="Z59" i="8"/>
  <c r="Z51" i="8"/>
  <c r="Z50" i="8"/>
  <c r="AA68" i="8"/>
  <c r="AA66" i="8"/>
  <c r="AA64" i="8"/>
  <c r="AA62" i="8"/>
  <c r="AA60" i="8"/>
  <c r="AA58" i="8"/>
  <c r="AA56" i="8"/>
  <c r="AA54" i="8"/>
  <c r="AA52" i="8"/>
  <c r="AA50" i="8"/>
  <c r="AA69" i="8"/>
  <c r="AA67" i="8"/>
  <c r="AA65" i="8"/>
  <c r="AA63" i="8"/>
  <c r="AA61" i="8"/>
  <c r="AA59" i="8"/>
  <c r="AA57" i="8"/>
  <c r="AA55" i="8"/>
  <c r="AA53" i="8"/>
  <c r="AA51" i="8"/>
  <c r="AA49" i="8"/>
  <c r="AC69" i="8"/>
  <c r="AC67" i="8"/>
  <c r="AC65" i="8"/>
  <c r="AC63" i="8"/>
  <c r="AC61" i="8"/>
  <c r="AC59" i="8"/>
  <c r="AC57" i="8"/>
  <c r="AC55" i="8"/>
  <c r="AC53" i="8"/>
  <c r="AC51" i="8"/>
  <c r="AC49" i="8"/>
  <c r="AC68" i="8"/>
  <c r="AC66" i="8"/>
  <c r="AC64" i="8"/>
  <c r="AC62" i="8"/>
  <c r="AC60" i="8"/>
  <c r="AC58" i="8"/>
  <c r="AC56" i="8"/>
  <c r="AC54" i="8"/>
  <c r="AC52" i="8"/>
  <c r="AC50" i="8"/>
  <c r="X63" i="8"/>
  <c r="X61" i="8"/>
  <c r="X59" i="8"/>
  <c r="X57" i="8"/>
  <c r="X55" i="8"/>
  <c r="X53" i="8"/>
  <c r="X69" i="8"/>
  <c r="X67" i="8"/>
  <c r="X65" i="8"/>
  <c r="X68" i="8"/>
  <c r="X66" i="8"/>
  <c r="X64" i="8"/>
  <c r="X62" i="8"/>
  <c r="X60" i="8"/>
  <c r="X56" i="8"/>
  <c r="X50" i="8"/>
  <c r="X49" i="8"/>
  <c r="X58" i="8"/>
  <c r="X54" i="8"/>
  <c r="X52" i="8"/>
  <c r="X51" i="8"/>
  <c r="AD64" i="8"/>
  <c r="AD62" i="8"/>
  <c r="AD60" i="8"/>
  <c r="AD58" i="8"/>
  <c r="AD56" i="8"/>
  <c r="AD54" i="8"/>
  <c r="AD68" i="8"/>
  <c r="AD66" i="8"/>
  <c r="AD69" i="8"/>
  <c r="AD67" i="8"/>
  <c r="AD65" i="8"/>
  <c r="AD63" i="8"/>
  <c r="AD61" i="8"/>
  <c r="AD57" i="8"/>
  <c r="AD53" i="8"/>
  <c r="AD51" i="8"/>
  <c r="AD49" i="8"/>
  <c r="AD52" i="8"/>
  <c r="AD50" i="8"/>
  <c r="AD59" i="8"/>
  <c r="AD55" i="8"/>
  <c r="Y12" i="8"/>
  <c r="Y69" i="8"/>
  <c r="Y67" i="8"/>
  <c r="Y65" i="8"/>
  <c r="Y63" i="8"/>
  <c r="Y61" i="8"/>
  <c r="Y59" i="8"/>
  <c r="Y57" i="8"/>
  <c r="Y55" i="8"/>
  <c r="Y53" i="8"/>
  <c r="Y51" i="8"/>
  <c r="Y49" i="8"/>
  <c r="Y68" i="8"/>
  <c r="Y66" i="8"/>
  <c r="Y64" i="8"/>
  <c r="Y62" i="8"/>
  <c r="Y60" i="8"/>
  <c r="Y58" i="8"/>
  <c r="Y56" i="8"/>
  <c r="Y54" i="8"/>
  <c r="Y52" i="8"/>
  <c r="Y50" i="8"/>
  <c r="AB63" i="8"/>
  <c r="AB61" i="8"/>
  <c r="AB59" i="8"/>
  <c r="AB57" i="8"/>
  <c r="AB55" i="8"/>
  <c r="AB53" i="8"/>
  <c r="AB69" i="8"/>
  <c r="AB67" i="8"/>
  <c r="AB65" i="8"/>
  <c r="AB68" i="8"/>
  <c r="AB66" i="8"/>
  <c r="AB64" i="8"/>
  <c r="AB62" i="8"/>
  <c r="AB60" i="8"/>
  <c r="AB52" i="8"/>
  <c r="AB58" i="8"/>
  <c r="AB54" i="8"/>
  <c r="AB51" i="8"/>
  <c r="AB50" i="8"/>
  <c r="AB56" i="8"/>
  <c r="AB49" i="8"/>
  <c r="AD15" i="10"/>
  <c r="AD31" i="10"/>
  <c r="AD33" i="10"/>
  <c r="AB40" i="7"/>
  <c r="AB7" i="7"/>
  <c r="AB12" i="7"/>
  <c r="AB13" i="7"/>
  <c r="AD27" i="10"/>
  <c r="AD30" i="10"/>
  <c r="AD43" i="10"/>
  <c r="AD9" i="10"/>
  <c r="AD11" i="10"/>
  <c r="W73" i="8"/>
  <c r="AD17" i="10"/>
  <c r="AD10" i="10"/>
  <c r="AD52" i="10"/>
  <c r="AD6" i="10"/>
  <c r="AD7" i="10"/>
  <c r="AD34" i="10"/>
  <c r="AD48" i="10"/>
  <c r="AD42" i="10"/>
  <c r="AD22" i="10"/>
  <c r="AD37" i="10"/>
  <c r="AD35" i="10"/>
  <c r="AD40" i="10"/>
  <c r="AD19" i="10"/>
  <c r="AD24" i="10"/>
  <c r="AD29" i="10"/>
  <c r="AD45" i="10"/>
  <c r="AD26" i="10"/>
  <c r="AE20" i="10"/>
  <c r="AE8" i="10"/>
  <c r="AD23" i="10"/>
  <c r="AD16" i="10"/>
  <c r="AD8" i="10"/>
  <c r="AD12" i="10"/>
  <c r="AD21" i="10"/>
  <c r="AD13" i="10"/>
  <c r="AD38" i="10"/>
  <c r="AD39" i="10"/>
  <c r="AD49" i="10"/>
  <c r="AD25" i="10"/>
  <c r="AD5" i="10"/>
  <c r="AD20" i="10"/>
  <c r="AD36" i="10"/>
  <c r="AD51" i="10"/>
  <c r="AD41" i="10"/>
  <c r="AD44" i="10"/>
  <c r="AD47" i="10"/>
  <c r="AE36" i="10"/>
  <c r="AE48" i="10"/>
  <c r="AC51" i="9"/>
  <c r="AC39" i="9"/>
  <c r="AC26" i="9"/>
  <c r="AC14" i="9"/>
  <c r="AC50" i="9"/>
  <c r="AC38" i="9"/>
  <c r="AC25" i="9"/>
  <c r="AC13" i="9"/>
  <c r="AC49" i="9"/>
  <c r="AC37" i="9"/>
  <c r="AC24" i="9"/>
  <c r="AC12" i="9"/>
  <c r="AC48" i="9"/>
  <c r="AC36" i="9"/>
  <c r="AC23" i="9"/>
  <c r="AC11" i="9"/>
  <c r="AC47" i="9"/>
  <c r="AC35" i="9"/>
  <c r="AC22" i="9"/>
  <c r="AC10" i="9"/>
  <c r="AC46" i="9"/>
  <c r="AC34" i="9"/>
  <c r="AC21" i="9"/>
  <c r="AC9" i="9"/>
  <c r="AC45" i="9"/>
  <c r="AC33" i="9"/>
  <c r="AC20" i="9"/>
  <c r="AC8" i="9"/>
  <c r="AC44" i="9"/>
  <c r="AC32" i="9"/>
  <c r="AC19" i="9"/>
  <c r="AC7" i="9"/>
  <c r="AC43" i="9"/>
  <c r="AC31" i="9"/>
  <c r="AC18" i="9"/>
  <c r="AC6" i="9"/>
  <c r="AC42" i="9"/>
  <c r="AC30" i="9"/>
  <c r="AC17" i="9"/>
  <c r="AC5" i="9"/>
  <c r="AC41" i="9"/>
  <c r="AC29" i="9"/>
  <c r="AC16" i="9"/>
  <c r="AC4" i="9"/>
  <c r="AC52" i="9"/>
  <c r="AC40" i="9"/>
  <c r="AC27" i="9"/>
  <c r="AC15" i="9"/>
  <c r="AB32" i="7"/>
  <c r="AB29" i="7"/>
  <c r="AB8" i="7"/>
  <c r="AB15" i="7"/>
  <c r="AB43" i="7"/>
  <c r="AB45" i="7"/>
  <c r="AB27" i="7"/>
  <c r="AB10" i="7"/>
  <c r="AB4" i="7"/>
  <c r="AB11" i="7"/>
  <c r="AB36" i="7"/>
  <c r="AB17" i="7"/>
  <c r="AB5" i="7"/>
  <c r="AB48" i="7"/>
  <c r="AB6" i="7"/>
  <c r="Y33" i="7"/>
  <c r="Y38" i="7"/>
  <c r="AB25" i="7"/>
  <c r="AB30" i="7"/>
  <c r="AB38" i="7"/>
  <c r="Y44" i="7"/>
  <c r="AB42" i="7"/>
  <c r="AB35" i="7"/>
  <c r="AB50" i="7"/>
  <c r="AB34" i="7"/>
  <c r="Y30" i="7"/>
  <c r="Y47" i="7"/>
  <c r="AB9" i="7"/>
  <c r="Y40" i="7"/>
  <c r="AB22" i="7"/>
  <c r="AB21" i="7"/>
  <c r="Y48" i="7"/>
  <c r="AB18" i="7"/>
  <c r="AB47" i="7"/>
  <c r="AB14" i="7"/>
  <c r="Y49" i="7"/>
  <c r="Y50" i="7"/>
  <c r="AB19" i="7"/>
  <c r="AB23" i="7"/>
  <c r="AB26" i="7"/>
  <c r="Y52" i="7"/>
  <c r="Y41" i="7"/>
  <c r="Y45" i="7"/>
  <c r="Y14" i="7"/>
  <c r="AA46" i="7"/>
  <c r="AA34" i="7"/>
  <c r="AA21" i="7"/>
  <c r="AA9" i="7"/>
  <c r="AA45" i="7"/>
  <c r="AA33" i="7"/>
  <c r="AA20" i="7"/>
  <c r="AA8" i="7"/>
  <c r="AA44" i="7"/>
  <c r="AA32" i="7"/>
  <c r="AA19" i="7"/>
  <c r="AA7" i="7"/>
  <c r="AA43" i="7"/>
  <c r="AA31" i="7"/>
  <c r="AA18" i="7"/>
  <c r="AA6" i="7"/>
  <c r="AA42" i="7"/>
  <c r="AA30" i="7"/>
  <c r="AA17" i="7"/>
  <c r="AA5" i="7"/>
  <c r="AA41" i="7"/>
  <c r="AA29" i="7"/>
  <c r="AA16" i="7"/>
  <c r="AA4" i="7"/>
  <c r="AA52" i="7"/>
  <c r="AA40" i="7"/>
  <c r="AA27" i="7"/>
  <c r="AA15" i="7"/>
  <c r="AA51" i="7"/>
  <c r="AA39" i="7"/>
  <c r="AA26" i="7"/>
  <c r="AA14" i="7"/>
  <c r="AA50" i="7"/>
  <c r="AA38" i="7"/>
  <c r="AA25" i="7"/>
  <c r="AA13" i="7"/>
  <c r="AA49" i="7"/>
  <c r="AA37" i="7"/>
  <c r="AA24" i="7"/>
  <c r="AA12" i="7"/>
  <c r="AA48" i="7"/>
  <c r="AA36" i="7"/>
  <c r="AA23" i="7"/>
  <c r="AA11" i="7"/>
  <c r="AA47" i="7"/>
  <c r="AA35" i="7"/>
  <c r="AA22" i="7"/>
  <c r="AA10" i="7"/>
  <c r="Y39" i="7"/>
  <c r="Y43" i="7"/>
  <c r="Y10" i="7"/>
  <c r="Y7" i="7"/>
  <c r="Y8" i="7"/>
  <c r="Y12" i="7"/>
  <c r="Y51" i="7"/>
  <c r="Y6" i="7"/>
  <c r="Y42" i="7"/>
  <c r="AC47" i="7"/>
  <c r="AC35" i="7"/>
  <c r="AC22" i="7"/>
  <c r="AC10" i="7"/>
  <c r="AC46" i="7"/>
  <c r="AC34" i="7"/>
  <c r="AC21" i="7"/>
  <c r="AC9" i="7"/>
  <c r="AC45" i="7"/>
  <c r="AC33" i="7"/>
  <c r="AC20" i="7"/>
  <c r="AC8" i="7"/>
  <c r="AC44" i="7"/>
  <c r="AC32" i="7"/>
  <c r="AC19" i="7"/>
  <c r="AC7" i="7"/>
  <c r="AC43" i="7"/>
  <c r="AC31" i="7"/>
  <c r="AC18" i="7"/>
  <c r="AC6" i="7"/>
  <c r="AC42" i="7"/>
  <c r="AC30" i="7"/>
  <c r="AC17" i="7"/>
  <c r="AC5" i="7"/>
  <c r="AC41" i="7"/>
  <c r="AC29" i="7"/>
  <c r="AC16" i="7"/>
  <c r="AC4" i="7"/>
  <c r="AC52" i="7"/>
  <c r="AC40" i="7"/>
  <c r="AC27" i="7"/>
  <c r="AC15" i="7"/>
  <c r="AC51" i="7"/>
  <c r="AC39" i="7"/>
  <c r="AC26" i="7"/>
  <c r="AC14" i="7"/>
  <c r="AC50" i="7"/>
  <c r="AC38" i="7"/>
  <c r="AC25" i="7"/>
  <c r="AC13" i="7"/>
  <c r="AC49" i="7"/>
  <c r="AC37" i="7"/>
  <c r="AC24" i="7"/>
  <c r="AC12" i="7"/>
  <c r="AC48" i="7"/>
  <c r="AC36" i="7"/>
  <c r="AC23" i="7"/>
  <c r="AC11" i="7"/>
  <c r="Y31" i="7"/>
  <c r="Y34" i="7"/>
  <c r="Y11" i="7"/>
  <c r="Y26" i="7"/>
  <c r="Y25" i="7"/>
  <c r="Y19" i="7"/>
  <c r="Y35" i="7"/>
  <c r="Y16" i="7"/>
  <c r="Y17" i="7"/>
  <c r="Y23" i="7"/>
  <c r="Y22" i="7"/>
  <c r="Y24" i="7"/>
  <c r="Y9" i="7"/>
  <c r="Y46" i="7"/>
  <c r="Y27" i="7"/>
  <c r="Y4" i="7"/>
  <c r="Y37" i="7"/>
  <c r="Y32" i="7"/>
  <c r="Y20" i="7"/>
  <c r="Y36" i="7"/>
  <c r="Y29" i="7"/>
  <c r="Y5" i="7"/>
  <c r="Z5" i="7"/>
  <c r="Y15" i="7"/>
  <c r="Z40" i="7"/>
  <c r="Y18" i="7"/>
  <c r="X35" i="7"/>
  <c r="Z35" i="7"/>
  <c r="Z25" i="7"/>
  <c r="Z39" i="7"/>
  <c r="Z41" i="7"/>
  <c r="Z43" i="7"/>
  <c r="Z47" i="7"/>
  <c r="Z11" i="7"/>
  <c r="Z49" i="7"/>
  <c r="Z44" i="7"/>
  <c r="Z52" i="7"/>
  <c r="Z37" i="7"/>
  <c r="Z50" i="7"/>
  <c r="Z17" i="7"/>
  <c r="Z45" i="7"/>
  <c r="Z13" i="7"/>
  <c r="Z51" i="7"/>
  <c r="Z22" i="7"/>
  <c r="Z31" i="7"/>
  <c r="Z16" i="7"/>
  <c r="Z30" i="7"/>
  <c r="Z29" i="7"/>
  <c r="Z7" i="7"/>
  <c r="Z33" i="7"/>
  <c r="Z48" i="7"/>
  <c r="Z46" i="7"/>
  <c r="Z34" i="7"/>
  <c r="Z26" i="7"/>
  <c r="Z8" i="7"/>
  <c r="Z36" i="7"/>
  <c r="Z6" i="7"/>
  <c r="Z19" i="7"/>
  <c r="Z18" i="7"/>
  <c r="Z23" i="7"/>
  <c r="Z32" i="7"/>
  <c r="Z27" i="7"/>
  <c r="Z9" i="7"/>
  <c r="AD29" i="7"/>
  <c r="X30" i="7"/>
  <c r="X10" i="7"/>
  <c r="X48" i="7"/>
  <c r="Z21" i="7"/>
  <c r="AD22" i="7"/>
  <c r="AD42" i="7"/>
  <c r="X24" i="7"/>
  <c r="AD17" i="7"/>
  <c r="X47" i="7"/>
  <c r="X29" i="7"/>
  <c r="X23" i="7"/>
  <c r="AD47" i="7"/>
  <c r="AD52" i="7"/>
  <c r="AD4" i="7"/>
  <c r="X5" i="7"/>
  <c r="AD51" i="7"/>
  <c r="AD21" i="7"/>
  <c r="AD37" i="7"/>
  <c r="AD13" i="7"/>
  <c r="AD6" i="7"/>
  <c r="AD36" i="7"/>
  <c r="AD50" i="7"/>
  <c r="X38" i="7"/>
  <c r="X31" i="7"/>
  <c r="X7" i="7"/>
  <c r="X37" i="7"/>
  <c r="AD41" i="7"/>
  <c r="AD34" i="7"/>
  <c r="AD38" i="7"/>
  <c r="AD26" i="7"/>
  <c r="X52" i="7"/>
  <c r="AD5" i="7"/>
  <c r="AD31" i="7"/>
  <c r="AD12" i="7"/>
  <c r="X39" i="7"/>
  <c r="X32" i="7"/>
  <c r="X13" i="7"/>
  <c r="AD10" i="7"/>
  <c r="AD35" i="7"/>
  <c r="AD40" i="7"/>
  <c r="Z12" i="7"/>
  <c r="AD16" i="7"/>
  <c r="X42" i="7"/>
  <c r="AD9" i="7"/>
  <c r="Z38" i="7"/>
  <c r="X6" i="7"/>
  <c r="AD8" i="7"/>
  <c r="X20" i="7"/>
  <c r="X36" i="7"/>
  <c r="X41" i="7"/>
  <c r="X4" i="7"/>
  <c r="X17" i="7"/>
  <c r="AD19" i="7"/>
  <c r="X27" i="7"/>
  <c r="X51" i="7"/>
  <c r="X9" i="7"/>
  <c r="X26" i="7"/>
  <c r="X11" i="7"/>
  <c r="AD45" i="7"/>
  <c r="AD14" i="7"/>
  <c r="AD39" i="7"/>
  <c r="AD7" i="7"/>
  <c r="AD44" i="7"/>
  <c r="AD11" i="7"/>
  <c r="Z20" i="7"/>
  <c r="AD20" i="7"/>
  <c r="X46" i="7"/>
  <c r="X22" i="7"/>
  <c r="AD30" i="7"/>
  <c r="AD32" i="7"/>
  <c r="AD33" i="7"/>
  <c r="X33" i="7"/>
  <c r="X15" i="7"/>
  <c r="X40" i="7"/>
  <c r="X8" i="7"/>
  <c r="X45" i="7"/>
  <c r="X12" i="7"/>
  <c r="Z24" i="7"/>
  <c r="X21" i="7"/>
  <c r="AD49" i="7"/>
  <c r="AD18" i="7"/>
  <c r="AD43" i="7"/>
  <c r="AD15" i="7"/>
  <c r="AD48" i="7"/>
  <c r="AD46" i="7"/>
  <c r="AD23" i="7"/>
  <c r="AD24" i="7"/>
  <c r="X50" i="7"/>
  <c r="X18" i="7"/>
  <c r="X43" i="7"/>
  <c r="X19" i="7"/>
  <c r="X44" i="7"/>
  <c r="X16" i="7"/>
  <c r="X49" i="7"/>
  <c r="AD27" i="7"/>
  <c r="X25" i="7"/>
  <c r="Z10" i="8"/>
  <c r="AE32" i="10"/>
  <c r="X48" i="9"/>
  <c r="X49" i="9"/>
  <c r="X9" i="9"/>
  <c r="X6" i="9"/>
  <c r="X17" i="9"/>
  <c r="X44" i="9"/>
  <c r="AA45" i="8"/>
  <c r="AA5" i="8"/>
  <c r="AA10" i="8"/>
  <c r="AA28" i="8"/>
  <c r="AA13" i="8"/>
  <c r="AA30" i="8"/>
  <c r="AA20" i="8"/>
  <c r="AA33" i="8"/>
  <c r="AA11" i="8"/>
  <c r="AA19" i="8"/>
  <c r="AA23" i="8"/>
  <c r="AA42" i="8"/>
  <c r="AA38" i="8"/>
  <c r="AA43" i="8"/>
  <c r="AA35" i="8"/>
  <c r="AA31" i="8"/>
  <c r="AA17" i="8"/>
  <c r="AA25" i="8"/>
  <c r="AA41" i="8"/>
  <c r="AA18" i="8"/>
  <c r="AA29" i="8"/>
  <c r="AA8" i="8"/>
  <c r="AA47" i="8"/>
  <c r="AA4" i="8"/>
  <c r="AA15" i="8"/>
  <c r="AA32" i="8"/>
  <c r="AA12" i="8"/>
  <c r="AA16" i="8"/>
  <c r="AA34" i="8"/>
  <c r="AA14" i="8"/>
  <c r="AA7" i="8"/>
  <c r="AA26" i="8"/>
  <c r="AA9" i="8"/>
  <c r="AA24" i="8"/>
  <c r="AA40" i="8"/>
  <c r="AA39" i="8"/>
  <c r="AA22" i="8"/>
  <c r="AA44" i="8"/>
  <c r="AA37" i="8"/>
  <c r="AA46" i="8"/>
  <c r="AA21" i="8"/>
  <c r="AA36" i="8"/>
  <c r="AA6" i="8"/>
  <c r="AC31" i="8"/>
  <c r="AC19" i="8"/>
  <c r="AC7" i="8"/>
  <c r="AC22" i="8"/>
  <c r="AC42" i="8"/>
  <c r="AC37" i="8"/>
  <c r="AC16" i="8"/>
  <c r="AC10" i="8"/>
  <c r="AC25" i="8"/>
  <c r="AC4" i="8"/>
  <c r="AC34" i="8"/>
  <c r="AC45" i="8"/>
  <c r="Z6" i="8"/>
  <c r="AC13" i="8"/>
  <c r="AC36" i="8"/>
  <c r="AC24" i="8"/>
  <c r="AC15" i="8"/>
  <c r="AC9" i="8"/>
  <c r="Z44" i="8"/>
  <c r="AC47" i="8"/>
  <c r="AC44" i="8"/>
  <c r="AC41" i="8"/>
  <c r="AC39" i="8"/>
  <c r="AC18" i="8"/>
  <c r="AC12" i="8"/>
  <c r="AC6" i="8"/>
  <c r="AC38" i="8"/>
  <c r="AC35" i="8"/>
  <c r="AC32" i="8"/>
  <c r="AC5" i="8"/>
  <c r="AC30" i="8"/>
  <c r="AC21" i="8"/>
  <c r="AC26" i="8"/>
  <c r="AC23" i="8"/>
  <c r="AC20" i="8"/>
  <c r="AC40" i="8"/>
  <c r="AC14" i="8"/>
  <c r="AC11" i="8"/>
  <c r="AC8" i="8"/>
  <c r="AC29" i="8"/>
  <c r="AC33" i="8"/>
  <c r="AC46" i="8"/>
  <c r="AC43" i="8"/>
  <c r="AC17" i="8"/>
  <c r="AE19" i="10"/>
  <c r="AE44" i="10"/>
  <c r="AE25" i="10"/>
  <c r="AE26" i="10"/>
  <c r="AE4" i="10"/>
  <c r="AE41" i="10"/>
  <c r="AE29" i="10"/>
  <c r="AE12" i="10"/>
  <c r="AE51" i="10"/>
  <c r="AE15" i="10"/>
  <c r="AC19" i="10"/>
  <c r="AE33" i="10"/>
  <c r="AE11" i="10"/>
  <c r="AE40" i="10"/>
  <c r="AE37" i="10"/>
  <c r="AE52" i="10"/>
  <c r="AE34" i="10"/>
  <c r="AE6" i="10"/>
  <c r="AE22" i="10"/>
  <c r="AE38" i="10"/>
  <c r="AE18" i="10"/>
  <c r="AE35" i="10"/>
  <c r="AE50" i="10"/>
  <c r="AE27" i="10"/>
  <c r="AE17" i="10"/>
  <c r="AE9" i="10"/>
  <c r="AE21" i="10"/>
  <c r="AE49" i="10"/>
  <c r="AE5" i="10"/>
  <c r="AE13" i="10"/>
  <c r="AE31" i="10"/>
  <c r="AE47" i="10"/>
  <c r="AE14" i="10"/>
  <c r="AE42" i="10"/>
  <c r="AE45" i="10"/>
  <c r="AE16" i="10"/>
  <c r="AE39" i="10"/>
  <c r="AE43" i="10"/>
  <c r="AE46" i="10"/>
  <c r="AE30" i="10"/>
  <c r="AE23" i="10"/>
  <c r="AE7" i="10"/>
  <c r="AE10" i="10"/>
  <c r="AC30" i="10"/>
  <c r="AC22" i="10"/>
  <c r="AC29" i="10"/>
  <c r="AC34" i="10"/>
  <c r="AC42" i="10"/>
  <c r="AC11" i="10"/>
  <c r="AC21" i="10"/>
  <c r="AC24" i="10"/>
  <c r="AC32" i="10"/>
  <c r="AC48" i="10"/>
  <c r="AC27" i="10"/>
  <c r="AC39" i="10"/>
  <c r="AC44" i="10"/>
  <c r="AC31" i="10"/>
  <c r="AC36" i="10"/>
  <c r="AC50" i="10"/>
  <c r="AC45" i="10"/>
  <c r="AC4" i="10"/>
  <c r="AC17" i="10"/>
  <c r="AC10" i="10"/>
  <c r="AC51" i="10"/>
  <c r="AC12" i="10"/>
  <c r="AC13" i="10"/>
  <c r="AC14" i="10"/>
  <c r="AC40" i="10"/>
  <c r="AC47" i="10"/>
  <c r="AC43" i="10"/>
  <c r="AC7" i="10"/>
  <c r="AC23" i="10"/>
  <c r="AC5" i="10"/>
  <c r="AC18" i="10"/>
  <c r="AC16" i="10"/>
  <c r="AC20" i="10"/>
  <c r="AC26" i="10"/>
  <c r="AC37" i="10"/>
  <c r="AC25" i="10"/>
  <c r="AC8" i="10"/>
  <c r="AC6" i="10"/>
  <c r="AC46" i="10"/>
  <c r="AC35" i="10"/>
  <c r="AC9" i="10"/>
  <c r="AC49" i="10"/>
  <c r="AC41" i="10"/>
  <c r="AC33" i="10"/>
  <c r="AC15" i="10"/>
  <c r="AC52" i="10"/>
  <c r="Y57" i="10"/>
  <c r="Z50" i="10"/>
  <c r="Z47" i="10"/>
  <c r="Z44" i="10"/>
  <c r="Z41" i="10"/>
  <c r="Z38" i="10"/>
  <c r="Z35" i="10"/>
  <c r="Z32" i="10"/>
  <c r="Z29" i="10"/>
  <c r="Z25" i="10"/>
  <c r="Z22" i="10"/>
  <c r="Z52" i="10"/>
  <c r="Z49" i="10"/>
  <c r="Z46" i="10"/>
  <c r="Z40" i="10"/>
  <c r="Z37" i="10"/>
  <c r="Z31" i="10"/>
  <c r="Z18" i="10"/>
  <c r="Z9" i="10"/>
  <c r="Z6" i="10"/>
  <c r="Z43" i="10"/>
  <c r="Z34" i="10"/>
  <c r="Z27" i="10"/>
  <c r="Z24" i="10"/>
  <c r="Z21" i="10"/>
  <c r="Z15" i="10"/>
  <c r="Z12" i="10"/>
  <c r="Z51" i="10"/>
  <c r="Z42" i="10"/>
  <c r="Z33" i="10"/>
  <c r="Z20" i="10"/>
  <c r="Z4" i="10"/>
  <c r="Z23" i="10"/>
  <c r="Z19" i="10"/>
  <c r="Z17" i="10"/>
  <c r="Z45" i="10"/>
  <c r="Z36" i="10"/>
  <c r="Z26" i="10"/>
  <c r="Z16" i="10"/>
  <c r="Z14" i="10"/>
  <c r="Z5" i="10"/>
  <c r="Z48" i="10"/>
  <c r="Z39" i="10"/>
  <c r="Z30" i="10"/>
  <c r="Z10" i="10"/>
  <c r="Z8" i="10"/>
  <c r="Z7" i="10"/>
  <c r="Z13" i="10"/>
  <c r="Z11" i="10"/>
  <c r="AA50" i="10"/>
  <c r="AA47" i="10"/>
  <c r="AA44" i="10"/>
  <c r="AA41" i="10"/>
  <c r="AA38" i="10"/>
  <c r="AA35" i="10"/>
  <c r="AA32" i="10"/>
  <c r="AA29" i="10"/>
  <c r="AA25" i="10"/>
  <c r="AA22" i="10"/>
  <c r="AA52" i="10"/>
  <c r="AA49" i="10"/>
  <c r="AA46" i="10"/>
  <c r="AA43" i="10"/>
  <c r="AA40" i="10"/>
  <c r="AA37" i="10"/>
  <c r="AA34" i="10"/>
  <c r="AA31" i="10"/>
  <c r="AA27" i="10"/>
  <c r="AA24" i="10"/>
  <c r="AA21" i="10"/>
  <c r="AA18" i="10"/>
  <c r="AA15" i="10"/>
  <c r="AA12" i="10"/>
  <c r="AA9" i="10"/>
  <c r="AA6" i="10"/>
  <c r="AA51" i="10"/>
  <c r="AA42" i="10"/>
  <c r="AA33" i="10"/>
  <c r="AA20" i="10"/>
  <c r="AA4" i="10"/>
  <c r="AA23" i="10"/>
  <c r="AA45" i="10"/>
  <c r="AA36" i="10"/>
  <c r="AA19" i="10"/>
  <c r="AA17" i="10"/>
  <c r="AA26" i="10"/>
  <c r="AA16" i="10"/>
  <c r="AA14" i="10"/>
  <c r="AA39" i="10"/>
  <c r="AA30" i="10"/>
  <c r="AA13" i="10"/>
  <c r="AA11" i="10"/>
  <c r="AA48" i="10"/>
  <c r="AA10" i="10"/>
  <c r="AA8" i="10"/>
  <c r="AA7" i="10"/>
  <c r="AA5" i="10"/>
  <c r="AB50" i="10"/>
  <c r="AB47" i="10"/>
  <c r="AB44" i="10"/>
  <c r="AB41" i="10"/>
  <c r="AB38" i="10"/>
  <c r="AB35" i="10"/>
  <c r="AB32" i="10"/>
  <c r="AB29" i="10"/>
  <c r="AB52" i="10"/>
  <c r="AB49" i="10"/>
  <c r="AB46" i="10"/>
  <c r="AB43" i="10"/>
  <c r="AB40" i="10"/>
  <c r="AB37" i="10"/>
  <c r="AB34" i="10"/>
  <c r="AB31" i="10"/>
  <c r="AB27" i="10"/>
  <c r="AB24" i="10"/>
  <c r="AB21" i="10"/>
  <c r="AB18" i="10"/>
  <c r="AB15" i="10"/>
  <c r="AB12" i="10"/>
  <c r="AB9" i="10"/>
  <c r="AB6" i="10"/>
  <c r="AB23" i="10"/>
  <c r="AB19" i="10"/>
  <c r="AB17" i="10"/>
  <c r="AB42" i="10"/>
  <c r="AB45" i="10"/>
  <c r="AB36" i="10"/>
  <c r="AB26" i="10"/>
  <c r="AB22" i="10"/>
  <c r="AB16" i="10"/>
  <c r="AB14" i="10"/>
  <c r="AB25" i="10"/>
  <c r="AB13" i="10"/>
  <c r="AB11" i="10"/>
  <c r="AB7" i="10"/>
  <c r="AB20" i="10"/>
  <c r="AB5" i="10"/>
  <c r="AB51" i="10"/>
  <c r="AB33" i="10"/>
  <c r="AB4" i="10"/>
  <c r="AB48" i="10"/>
  <c r="AB39" i="10"/>
  <c r="AB30" i="10"/>
  <c r="AB10" i="10"/>
  <c r="AB8" i="10"/>
  <c r="X4" i="9"/>
  <c r="X7" i="9"/>
  <c r="X32" i="9"/>
  <c r="X40" i="9"/>
  <c r="X42" i="9"/>
  <c r="X51" i="9"/>
  <c r="X52" i="9"/>
  <c r="X14" i="9"/>
  <c r="X31" i="9"/>
  <c r="X25" i="9"/>
  <c r="X16" i="9"/>
  <c r="X20" i="9"/>
  <c r="X43" i="9"/>
  <c r="X45" i="9"/>
  <c r="X21" i="9"/>
  <c r="X33" i="9"/>
  <c r="X30" i="9"/>
  <c r="X35" i="9"/>
  <c r="X34" i="9"/>
  <c r="X37" i="9"/>
  <c r="X5" i="9"/>
  <c r="X41" i="9"/>
  <c r="X50" i="9"/>
  <c r="X19" i="9"/>
  <c r="X10" i="9"/>
  <c r="X46" i="9"/>
  <c r="X36" i="9"/>
  <c r="X12" i="9"/>
  <c r="X27" i="9"/>
  <c r="X22" i="9"/>
  <c r="X47" i="9"/>
  <c r="X11" i="9"/>
  <c r="X8" i="9"/>
  <c r="X26" i="9"/>
  <c r="X38" i="9"/>
  <c r="X23" i="9"/>
  <c r="X18" i="9"/>
  <c r="X29" i="9"/>
  <c r="X13" i="9"/>
  <c r="X15" i="9"/>
  <c r="X24" i="9"/>
  <c r="W57" i="9"/>
  <c r="Z51" i="9"/>
  <c r="Z49" i="9"/>
  <c r="Z47" i="9"/>
  <c r="Z45" i="9"/>
  <c r="Z43" i="9"/>
  <c r="Z41" i="9"/>
  <c r="Z39" i="9"/>
  <c r="Z37" i="9"/>
  <c r="Z35" i="9"/>
  <c r="Z33" i="9"/>
  <c r="Z31" i="9"/>
  <c r="Z29" i="9"/>
  <c r="Z26" i="9"/>
  <c r="Z24" i="9"/>
  <c r="Z22" i="9"/>
  <c r="Z20" i="9"/>
  <c r="Z18" i="9"/>
  <c r="Z16" i="9"/>
  <c r="Z14" i="9"/>
  <c r="Z12" i="9"/>
  <c r="Z10" i="9"/>
  <c r="Z8" i="9"/>
  <c r="Z6" i="9"/>
  <c r="Z4" i="9"/>
  <c r="Z15" i="9"/>
  <c r="Z7" i="9"/>
  <c r="Z52" i="9"/>
  <c r="Z48" i="9"/>
  <c r="Z44" i="9"/>
  <c r="Z40" i="9"/>
  <c r="Z36" i="9"/>
  <c r="Z32" i="9"/>
  <c r="Z27" i="9"/>
  <c r="Z23" i="9"/>
  <c r="Z19" i="9"/>
  <c r="Z11" i="9"/>
  <c r="Z25" i="9"/>
  <c r="Z46" i="9"/>
  <c r="Z9" i="9"/>
  <c r="Z50" i="9"/>
  <c r="Z21" i="9"/>
  <c r="Z34" i="9"/>
  <c r="Z17" i="9"/>
  <c r="Z5" i="9"/>
  <c r="Z38" i="9"/>
  <c r="Z30" i="9"/>
  <c r="Z42" i="9"/>
  <c r="Z13" i="9"/>
  <c r="AA51" i="9"/>
  <c r="AA49" i="9"/>
  <c r="AA47" i="9"/>
  <c r="AA45" i="9"/>
  <c r="AA43" i="9"/>
  <c r="AA41" i="9"/>
  <c r="AA39" i="9"/>
  <c r="AA37" i="9"/>
  <c r="AA35" i="9"/>
  <c r="AA33" i="9"/>
  <c r="AA31" i="9"/>
  <c r="AA29" i="9"/>
  <c r="AA26" i="9"/>
  <c r="AA24" i="9"/>
  <c r="AA22" i="9"/>
  <c r="AA20" i="9"/>
  <c r="AA18" i="9"/>
  <c r="AA16" i="9"/>
  <c r="AA14" i="9"/>
  <c r="AA12" i="9"/>
  <c r="AA10" i="9"/>
  <c r="AA8" i="9"/>
  <c r="AA6" i="9"/>
  <c r="AA4" i="9"/>
  <c r="AA52" i="9"/>
  <c r="AA48" i="9"/>
  <c r="AA44" i="9"/>
  <c r="AA40" i="9"/>
  <c r="AA36" i="9"/>
  <c r="AA32" i="9"/>
  <c r="AA27" i="9"/>
  <c r="AA23" i="9"/>
  <c r="AA19" i="9"/>
  <c r="AA15" i="9"/>
  <c r="AA11" i="9"/>
  <c r="AA7" i="9"/>
  <c r="AA50" i="9"/>
  <c r="AA46" i="9"/>
  <c r="AA42" i="9"/>
  <c r="AA13" i="9"/>
  <c r="AA25" i="9"/>
  <c r="AA17" i="9"/>
  <c r="AA5" i="9"/>
  <c r="AA9" i="9"/>
  <c r="AA30" i="9"/>
  <c r="AA38" i="9"/>
  <c r="AA21" i="9"/>
  <c r="AA34" i="9"/>
  <c r="AB4" i="9"/>
  <c r="AB46" i="9"/>
  <c r="AB43" i="9"/>
  <c r="AB42" i="9"/>
  <c r="AB31" i="9"/>
  <c r="AB30" i="9"/>
  <c r="AB18" i="9"/>
  <c r="AB17" i="9"/>
  <c r="AB13" i="9"/>
  <c r="AB52" i="9"/>
  <c r="AB49" i="9"/>
  <c r="AB48" i="9"/>
  <c r="AB45" i="9"/>
  <c r="AB44" i="9"/>
  <c r="AB41" i="9"/>
  <c r="AB40" i="9"/>
  <c r="AB37" i="9"/>
  <c r="AB36" i="9"/>
  <c r="AB33" i="9"/>
  <c r="AB32" i="9"/>
  <c r="AB29" i="9"/>
  <c r="AB27" i="9"/>
  <c r="AB24" i="9"/>
  <c r="AB23" i="9"/>
  <c r="AB20" i="9"/>
  <c r="AB19" i="9"/>
  <c r="AB16" i="9"/>
  <c r="AB15" i="9"/>
  <c r="AB12" i="9"/>
  <c r="AB11" i="9"/>
  <c r="AB8" i="9"/>
  <c r="AB7" i="9"/>
  <c r="AB51" i="9"/>
  <c r="AB47" i="9"/>
  <c r="AB39" i="9"/>
  <c r="AB38" i="9"/>
  <c r="AB26" i="9"/>
  <c r="AB25" i="9"/>
  <c r="AB22" i="9"/>
  <c r="AB21" i="9"/>
  <c r="AB6" i="9"/>
  <c r="AB50" i="9"/>
  <c r="AB35" i="9"/>
  <c r="AB34" i="9"/>
  <c r="AB14" i="9"/>
  <c r="AB10" i="9"/>
  <c r="AB9" i="9"/>
  <c r="AB5" i="9"/>
  <c r="AD52" i="9"/>
  <c r="AD49" i="9"/>
  <c r="AD48" i="9"/>
  <c r="AD45" i="9"/>
  <c r="AD44" i="9"/>
  <c r="AD41" i="9"/>
  <c r="AD40" i="9"/>
  <c r="AD37" i="9"/>
  <c r="AD36" i="9"/>
  <c r="AD33" i="9"/>
  <c r="AD32" i="9"/>
  <c r="AD29" i="9"/>
  <c r="AD27" i="9"/>
  <c r="AD24" i="9"/>
  <c r="AD23" i="9"/>
  <c r="AD20" i="9"/>
  <c r="AD19" i="9"/>
  <c r="AD16" i="9"/>
  <c r="AD15" i="9"/>
  <c r="AD12" i="9"/>
  <c r="AD11" i="9"/>
  <c r="AD8" i="9"/>
  <c r="AD7" i="9"/>
  <c r="AD14" i="9"/>
  <c r="AD13" i="9"/>
  <c r="AD10" i="9"/>
  <c r="AD9" i="9"/>
  <c r="AD6" i="9"/>
  <c r="AD22" i="9"/>
  <c r="AD21" i="9"/>
  <c r="AD4" i="9"/>
  <c r="AD51" i="9"/>
  <c r="AD50" i="9"/>
  <c r="AD47" i="9"/>
  <c r="AD46" i="9"/>
  <c r="AD43" i="9"/>
  <c r="AD42" i="9"/>
  <c r="AD39" i="9"/>
  <c r="AD38" i="9"/>
  <c r="AD35" i="9"/>
  <c r="AD34" i="9"/>
  <c r="AD31" i="9"/>
  <c r="AD30" i="9"/>
  <c r="AD26" i="9"/>
  <c r="AD25" i="9"/>
  <c r="AD18" i="9"/>
  <c r="AD17" i="9"/>
  <c r="AD5" i="9"/>
  <c r="Y39" i="9"/>
  <c r="Y31" i="9"/>
  <c r="Y29" i="9"/>
  <c r="Y22" i="9"/>
  <c r="Y12" i="9"/>
  <c r="Y6" i="9"/>
  <c r="Y51" i="9"/>
  <c r="Y49" i="9"/>
  <c r="Y47" i="9"/>
  <c r="Y45" i="9"/>
  <c r="Y43" i="9"/>
  <c r="Y41" i="9"/>
  <c r="Y37" i="9"/>
  <c r="Y35" i="9"/>
  <c r="Y33" i="9"/>
  <c r="Y26" i="9"/>
  <c r="Y24" i="9"/>
  <c r="Y20" i="9"/>
  <c r="Y18" i="9"/>
  <c r="Y16" i="9"/>
  <c r="Y14" i="9"/>
  <c r="Y10" i="9"/>
  <c r="Y8" i="9"/>
  <c r="Y4" i="9"/>
  <c r="Y5" i="9"/>
  <c r="Y44" i="9"/>
  <c r="Y36" i="9"/>
  <c r="Y32" i="9"/>
  <c r="Y19" i="9"/>
  <c r="Y11" i="9"/>
  <c r="Y52" i="9"/>
  <c r="Y48" i="9"/>
  <c r="Y40" i="9"/>
  <c r="Y27" i="9"/>
  <c r="Y23" i="9"/>
  <c r="Y15" i="9"/>
  <c r="Y7" i="9"/>
  <c r="Y21" i="9"/>
  <c r="Y34" i="9"/>
  <c r="Y25" i="9"/>
  <c r="Y17" i="9"/>
  <c r="Y38" i="9"/>
  <c r="Y50" i="9"/>
  <c r="Y13" i="9"/>
  <c r="Y46" i="9"/>
  <c r="Y9" i="9"/>
  <c r="Y30" i="9"/>
  <c r="Y42" i="9"/>
  <c r="AC28" i="8"/>
  <c r="AB39" i="8"/>
  <c r="AB15" i="8"/>
  <c r="AB38" i="8"/>
  <c r="AB26" i="8"/>
  <c r="AB14" i="8"/>
  <c r="AB30" i="8"/>
  <c r="AB29" i="8"/>
  <c r="AB40" i="8"/>
  <c r="AB16" i="8"/>
  <c r="AB4" i="8"/>
  <c r="AB18" i="8"/>
  <c r="AB28" i="8"/>
  <c r="AB37" i="8"/>
  <c r="AB25" i="8"/>
  <c r="AB13" i="8"/>
  <c r="AB36" i="8"/>
  <c r="AB24" i="8"/>
  <c r="AB12" i="8"/>
  <c r="AB47" i="8"/>
  <c r="AB35" i="8"/>
  <c r="AB23" i="8"/>
  <c r="AB11" i="8"/>
  <c r="AB46" i="8"/>
  <c r="AB34" i="8"/>
  <c r="AB22" i="8"/>
  <c r="AB10" i="8"/>
  <c r="AB45" i="8"/>
  <c r="AB33" i="8"/>
  <c r="AB21" i="8"/>
  <c r="AB9" i="8"/>
  <c r="AB44" i="8"/>
  <c r="AB32" i="8"/>
  <c r="AB20" i="8"/>
  <c r="AB8" i="8"/>
  <c r="AB43" i="8"/>
  <c r="AB31" i="8"/>
  <c r="AB19" i="8"/>
  <c r="AB7" i="8"/>
  <c r="AB42" i="8"/>
  <c r="AB6" i="8"/>
  <c r="AB41" i="8"/>
  <c r="AB17" i="8"/>
  <c r="AB5" i="8"/>
  <c r="Z41" i="8"/>
  <c r="Y32" i="8"/>
  <c r="Y45" i="8"/>
  <c r="Y26" i="8"/>
  <c r="Y16" i="8"/>
  <c r="Y13" i="8"/>
  <c r="Y5" i="8"/>
  <c r="Z33" i="8"/>
  <c r="Z42" i="8"/>
  <c r="Y46" i="8"/>
  <c r="Z23" i="8"/>
  <c r="Y7" i="8"/>
  <c r="Y4" i="8"/>
  <c r="Y9" i="8"/>
  <c r="Z5" i="8"/>
  <c r="Y11" i="8"/>
  <c r="Z8" i="8"/>
  <c r="Z37" i="8"/>
  <c r="Z36" i="8"/>
  <c r="Z46" i="8"/>
  <c r="Z7" i="8"/>
  <c r="Z9" i="8"/>
  <c r="Z11" i="8"/>
  <c r="Z35" i="8"/>
  <c r="Y15" i="8"/>
  <c r="Z29" i="8"/>
  <c r="Y21" i="8"/>
  <c r="Z45" i="8"/>
  <c r="Z40" i="8"/>
  <c r="Y33" i="8"/>
  <c r="Y23" i="8"/>
  <c r="Z13" i="8"/>
  <c r="Y24" i="8"/>
  <c r="Z47" i="8"/>
  <c r="Y18" i="8"/>
  <c r="Y30" i="8"/>
  <c r="Y35" i="8"/>
  <c r="Y28" i="8"/>
  <c r="Z17" i="8"/>
  <c r="Z26" i="8"/>
  <c r="Y17" i="8"/>
  <c r="Y34" i="8"/>
  <c r="Y39" i="8"/>
  <c r="Y36" i="8"/>
  <c r="Z19" i="8"/>
  <c r="Z30" i="8"/>
  <c r="Z20" i="8"/>
  <c r="Y19" i="8"/>
  <c r="Y10" i="8"/>
  <c r="Z18" i="8"/>
  <c r="Y14" i="8"/>
  <c r="Z15" i="8"/>
  <c r="Y29" i="8"/>
  <c r="Y38" i="8"/>
  <c r="Y43" i="8"/>
  <c r="Y40" i="8"/>
  <c r="Z21" i="8"/>
  <c r="Z34" i="8"/>
  <c r="Y6" i="8"/>
  <c r="Y8" i="8"/>
  <c r="Y41" i="8"/>
  <c r="Y20" i="8"/>
  <c r="Z43" i="8"/>
  <c r="Y31" i="8"/>
  <c r="Z22" i="8"/>
  <c r="Y37" i="8"/>
  <c r="Y42" i="8"/>
  <c r="Y47" i="8"/>
  <c r="Y44" i="8"/>
  <c r="Z25" i="8"/>
  <c r="Z38" i="8"/>
  <c r="Z4" i="8"/>
  <c r="Y22" i="8"/>
  <c r="Y25" i="8"/>
  <c r="Z12" i="8"/>
  <c r="Z16" i="8"/>
  <c r="Z24" i="8"/>
  <c r="Z14" i="8"/>
  <c r="Z31" i="8"/>
  <c r="Z28" i="8"/>
  <c r="Z39" i="8"/>
  <c r="X45" i="8"/>
  <c r="X41" i="8"/>
  <c r="X37" i="8"/>
  <c r="X33" i="8"/>
  <c r="X29" i="8"/>
  <c r="X25" i="8"/>
  <c r="X21" i="8"/>
  <c r="X17" i="8"/>
  <c r="X13" i="8"/>
  <c r="X9" i="8"/>
  <c r="X5" i="8"/>
  <c r="X24" i="8"/>
  <c r="X28" i="8"/>
  <c r="X44" i="8"/>
  <c r="X40" i="8"/>
  <c r="X36" i="8"/>
  <c r="X32" i="8"/>
  <c r="X47" i="8"/>
  <c r="X43" i="8"/>
  <c r="X39" i="8"/>
  <c r="X35" i="8"/>
  <c r="X31" i="8"/>
  <c r="X23" i="8"/>
  <c r="X19" i="8"/>
  <c r="X15" i="8"/>
  <c r="X11" i="8"/>
  <c r="X7" i="8"/>
  <c r="X26" i="8"/>
  <c r="X42" i="8"/>
  <c r="X46" i="8"/>
  <c r="X38" i="8"/>
  <c r="X30" i="8"/>
  <c r="X22" i="8"/>
  <c r="X18" i="8"/>
  <c r="X14" i="8"/>
  <c r="X10" i="8"/>
  <c r="X6" i="8"/>
  <c r="X20" i="8"/>
  <c r="X16" i="8"/>
  <c r="X12" i="8"/>
  <c r="X8" i="8"/>
  <c r="X4" i="8"/>
  <c r="X34" i="8"/>
  <c r="AD44" i="8"/>
  <c r="AD40" i="8"/>
  <c r="AD36" i="8"/>
  <c r="AD32" i="8"/>
  <c r="AD28" i="8"/>
  <c r="AD24" i="8"/>
  <c r="AD20" i="8"/>
  <c r="AD16" i="8"/>
  <c r="AD12" i="8"/>
  <c r="AD8" i="8"/>
  <c r="AD4" i="8"/>
  <c r="AD23" i="8"/>
  <c r="AD47" i="8"/>
  <c r="AD43" i="8"/>
  <c r="AD39" i="8"/>
  <c r="AD35" i="8"/>
  <c r="AD31" i="8"/>
  <c r="AD46" i="8"/>
  <c r="AD42" i="8"/>
  <c r="AD38" i="8"/>
  <c r="AD34" i="8"/>
  <c r="AD30" i="8"/>
  <c r="AD26" i="8"/>
  <c r="AD22" i="8"/>
  <c r="AD18" i="8"/>
  <c r="AD14" i="8"/>
  <c r="AD10" i="8"/>
  <c r="AD6" i="8"/>
  <c r="AD25" i="8"/>
  <c r="AD45" i="8"/>
  <c r="AD29" i="8"/>
  <c r="AD37" i="8"/>
  <c r="AD21" i="8"/>
  <c r="AD19" i="8"/>
  <c r="AD17" i="8"/>
  <c r="AD15" i="8"/>
  <c r="AD13" i="8"/>
  <c r="AD11" i="8"/>
  <c r="AD9" i="8"/>
  <c r="AD7" i="8"/>
  <c r="AD5" i="8"/>
  <c r="AD41" i="8"/>
  <c r="AD33" i="8"/>
  <c r="Z10" i="7"/>
  <c r="X34" i="7"/>
  <c r="Z42" i="7"/>
  <c r="Z14" i="7"/>
  <c r="Z15" i="7"/>
  <c r="W57" i="7"/>
  <c r="AD57" i="10" l="1"/>
  <c r="AB57" i="10"/>
  <c r="AA57" i="10"/>
  <c r="AC57" i="10"/>
  <c r="AE57" i="10"/>
  <c r="Z57" i="10"/>
  <c r="AE58" i="8"/>
  <c r="AE60" i="8"/>
  <c r="AE68" i="8"/>
  <c r="AE67" i="8"/>
  <c r="AE55" i="8"/>
  <c r="AE63" i="8"/>
  <c r="AE51" i="8"/>
  <c r="AE49" i="8"/>
  <c r="AE62" i="8"/>
  <c r="AE69" i="8"/>
  <c r="AE57" i="8"/>
  <c r="AE52" i="8"/>
  <c r="AE50" i="8"/>
  <c r="AE64" i="8"/>
  <c r="AE59" i="8"/>
  <c r="AE54" i="8"/>
  <c r="AE56" i="8"/>
  <c r="AE66" i="8"/>
  <c r="AE65" i="8"/>
  <c r="AE53" i="8"/>
  <c r="AE61" i="8"/>
  <c r="AE35" i="7"/>
  <c r="AE19" i="7"/>
  <c r="AE51" i="7"/>
  <c r="AE25" i="7"/>
  <c r="AE34" i="7"/>
  <c r="AE18" i="7"/>
  <c r="AE5" i="7"/>
  <c r="AE21" i="7"/>
  <c r="AE9" i="7"/>
  <c r="AE4" i="7"/>
  <c r="AE39" i="7"/>
  <c r="AE29" i="7"/>
  <c r="AE44" i="7"/>
  <c r="AE22" i="7"/>
  <c r="AE49" i="7"/>
  <c r="AE11" i="7"/>
  <c r="AE6" i="7"/>
  <c r="AE16" i="7"/>
  <c r="AE26" i="7"/>
  <c r="AE38" i="7"/>
  <c r="AE30" i="7"/>
  <c r="AE17" i="7"/>
  <c r="AE31" i="7"/>
  <c r="AE43" i="7"/>
  <c r="AE12" i="7"/>
  <c r="AE50" i="7"/>
  <c r="AE27" i="7"/>
  <c r="AE45" i="7"/>
  <c r="AE41" i="7"/>
  <c r="AE42" i="7"/>
  <c r="AE24" i="7"/>
  <c r="AE37" i="7"/>
  <c r="AE46" i="7"/>
  <c r="AE36" i="7"/>
  <c r="AE13" i="7"/>
  <c r="AE7" i="7"/>
  <c r="AE52" i="7"/>
  <c r="AE48" i="7"/>
  <c r="AE33" i="7"/>
  <c r="AE20" i="7"/>
  <c r="AE32" i="7"/>
  <c r="AE47" i="7"/>
  <c r="AE8" i="7"/>
  <c r="AE23" i="7"/>
  <c r="AE40" i="7"/>
  <c r="AE15" i="7"/>
  <c r="AE14" i="7"/>
  <c r="AE10" i="7"/>
  <c r="AF27" i="10"/>
  <c r="AF34" i="10"/>
  <c r="AF43" i="10"/>
  <c r="AF45" i="10"/>
  <c r="AF24" i="10"/>
  <c r="AF10" i="10"/>
  <c r="AF23" i="10"/>
  <c r="AF29" i="10"/>
  <c r="AF30" i="10"/>
  <c r="AF4" i="10"/>
  <c r="AF6" i="10"/>
  <c r="AF32" i="10"/>
  <c r="AF25" i="10"/>
  <c r="AF35" i="10"/>
  <c r="AF48" i="10"/>
  <c r="AF33" i="10"/>
  <c r="AF18" i="10"/>
  <c r="AF38" i="10"/>
  <c r="AF9" i="10"/>
  <c r="AF5" i="10"/>
  <c r="AF42" i="10"/>
  <c r="AF31" i="10"/>
  <c r="AF41" i="10"/>
  <c r="AF17" i="10"/>
  <c r="AF14" i="10"/>
  <c r="AF51" i="10"/>
  <c r="AF37" i="10"/>
  <c r="AF44" i="10"/>
  <c r="AF39" i="10"/>
  <c r="AF16" i="10"/>
  <c r="AF12" i="10"/>
  <c r="AF40" i="10"/>
  <c r="AF47" i="10"/>
  <c r="AF52" i="10"/>
  <c r="AF22" i="10"/>
  <c r="AF19" i="10"/>
  <c r="AF20" i="10"/>
  <c r="AF26" i="10"/>
  <c r="AF15" i="10"/>
  <c r="AF46" i="10"/>
  <c r="AF50" i="10"/>
  <c r="AF13" i="10"/>
  <c r="AF7" i="10"/>
  <c r="AF8" i="10"/>
  <c r="AF11" i="10"/>
  <c r="AF36" i="10"/>
  <c r="AF21" i="10"/>
  <c r="AF49" i="10"/>
  <c r="AE20" i="9"/>
  <c r="AE10" i="9"/>
  <c r="AE22" i="9"/>
  <c r="AE51" i="9"/>
  <c r="AE49" i="9"/>
  <c r="AE34" i="9"/>
  <c r="AE38" i="9"/>
  <c r="AE11" i="9"/>
  <c r="AE6" i="9"/>
  <c r="AE41" i="9"/>
  <c r="AE24" i="9"/>
  <c r="AE44" i="9"/>
  <c r="AE25" i="9"/>
  <c r="AE26" i="9"/>
  <c r="AE29" i="9"/>
  <c r="AE23" i="9"/>
  <c r="AE31" i="9"/>
  <c r="AE15" i="9"/>
  <c r="AE17" i="9"/>
  <c r="AE5" i="9"/>
  <c r="AE40" i="9"/>
  <c r="AE36" i="9"/>
  <c r="AE43" i="9"/>
  <c r="AE46" i="9"/>
  <c r="AE12" i="9"/>
  <c r="AE9" i="9"/>
  <c r="AE45" i="9"/>
  <c r="AE47" i="9"/>
  <c r="AE14" i="9"/>
  <c r="AE21" i="9"/>
  <c r="AE4" i="9"/>
  <c r="AE32" i="9"/>
  <c r="AE27" i="9"/>
  <c r="AE39" i="9"/>
  <c r="AE13" i="9"/>
  <c r="AE48" i="9"/>
  <c r="AE16" i="9"/>
  <c r="AE42" i="9"/>
  <c r="AE35" i="9"/>
  <c r="AE19" i="9"/>
  <c r="AE37" i="9"/>
  <c r="AE33" i="9"/>
  <c r="AE7" i="9"/>
  <c r="AE50" i="9"/>
  <c r="AE52" i="9"/>
  <c r="AE18" i="9"/>
  <c r="AE30" i="9"/>
  <c r="AE8" i="9"/>
  <c r="AE46" i="8"/>
  <c r="AE39" i="8"/>
  <c r="AE9" i="8"/>
  <c r="AE43" i="8"/>
  <c r="AE13" i="8"/>
  <c r="AE47" i="8"/>
  <c r="AE17" i="8"/>
  <c r="AE14" i="8"/>
  <c r="AE28" i="8"/>
  <c r="AE34" i="8"/>
  <c r="AE35" i="8"/>
  <c r="AE5" i="8"/>
  <c r="AE26" i="8"/>
  <c r="AE21" i="8"/>
  <c r="AE32" i="8"/>
  <c r="AE16" i="8"/>
  <c r="AE20" i="8"/>
  <c r="AE7" i="8"/>
  <c r="AE25" i="8"/>
  <c r="AE6" i="8"/>
  <c r="AE11" i="8"/>
  <c r="AE36" i="8"/>
  <c r="AE29" i="8"/>
  <c r="AE42" i="8"/>
  <c r="AE10" i="8"/>
  <c r="AE15" i="8"/>
  <c r="AE40" i="8"/>
  <c r="AE33" i="8"/>
  <c r="AE38" i="8"/>
  <c r="AE19" i="8"/>
  <c r="AE44" i="8"/>
  <c r="AE37" i="8"/>
  <c r="AE8" i="8"/>
  <c r="AE18" i="8"/>
  <c r="AE23" i="8"/>
  <c r="AE41" i="8"/>
  <c r="AE22" i="8"/>
  <c r="AE45" i="8"/>
  <c r="AE4" i="8"/>
  <c r="AE12" i="8"/>
  <c r="AE30" i="8"/>
  <c r="AE31" i="8"/>
  <c r="AE24" i="8"/>
  <c r="AE57" i="7" l="1"/>
  <c r="AE73" i="8"/>
  <c r="AF57" i="10"/>
  <c r="AE57" i="9"/>
</calcChain>
</file>

<file path=xl/sharedStrings.xml><?xml version="1.0" encoding="utf-8"?>
<sst xmlns="http://schemas.openxmlformats.org/spreadsheetml/2006/main" count="751" uniqueCount="120">
  <si>
    <t>TOPLAM PUAN</t>
  </si>
  <si>
    <t>Grup</t>
  </si>
  <si>
    <t xml:space="preserve">ZEYNEP NEVA DOĞAN </t>
  </si>
  <si>
    <t>B</t>
  </si>
  <si>
    <t xml:space="preserve">İLKNUR YILDIRIM </t>
  </si>
  <si>
    <t>A</t>
  </si>
  <si>
    <t xml:space="preserve">AZRA ZÜLAL FISTIKÇI </t>
  </si>
  <si>
    <t xml:space="preserve">BETÜL GÖÇMEZ </t>
  </si>
  <si>
    <t xml:space="preserve">BETÜL HÜMA ÜZÜM </t>
  </si>
  <si>
    <t xml:space="preserve">CANAN SEBİHA ÖZKAN </t>
  </si>
  <si>
    <t>1A</t>
  </si>
  <si>
    <t>2A</t>
  </si>
  <si>
    <t>3A</t>
  </si>
  <si>
    <t>4A</t>
  </si>
  <si>
    <t>5A</t>
  </si>
  <si>
    <t>6A</t>
  </si>
  <si>
    <t>7A</t>
  </si>
  <si>
    <t>8A</t>
  </si>
  <si>
    <t>1B</t>
  </si>
  <si>
    <t>2B</t>
  </si>
  <si>
    <t>3B</t>
  </si>
  <si>
    <t>4B</t>
  </si>
  <si>
    <t>5B</t>
  </si>
  <si>
    <t>6B</t>
  </si>
  <si>
    <t>7B</t>
  </si>
  <si>
    <t>8B</t>
  </si>
  <si>
    <t>Genel Ortalama</t>
  </si>
  <si>
    <t>Kazanım Genel Ortalama</t>
  </si>
  <si>
    <t>Kazanım Yüzdesi</t>
  </si>
  <si>
    <t>Soru Yüzdesi</t>
  </si>
  <si>
    <t>SORU VE GRUP
PARAMETRESİ</t>
  </si>
  <si>
    <t>PUANLAR</t>
  </si>
  <si>
    <t>6-B</t>
  </si>
  <si>
    <t>6-C</t>
  </si>
  <si>
    <t>6.1.1</t>
  </si>
  <si>
    <t>6.1.2</t>
  </si>
  <si>
    <t>6.1.3</t>
  </si>
  <si>
    <t>6.1.4</t>
  </si>
  <si>
    <t>6.1.5</t>
  </si>
  <si>
    <t>6.1.6</t>
  </si>
  <si>
    <t>6.1.7</t>
  </si>
  <si>
    <t>6.SINIFLAR 1.SINAV ANALİZİ (7.Senaryo)</t>
  </si>
  <si>
    <t>6.2.1</t>
  </si>
  <si>
    <t>6.2.2</t>
  </si>
  <si>
    <t>6.2.3</t>
  </si>
  <si>
    <t>6.2.4</t>
  </si>
  <si>
    <t>6.2.5</t>
  </si>
  <si>
    <t>6.SINIFLAR 2.SINAV ANALİZİ (1.Senaryo)</t>
  </si>
  <si>
    <t>6.SINIFLAR 2.SINAV ANALİZİ (2.Senaryo)</t>
  </si>
  <si>
    <t>9B</t>
  </si>
  <si>
    <t>9A</t>
  </si>
  <si>
    <t>6.SINIFLAR 2.SINAV ANALİZİ (3.Senaryo)</t>
  </si>
  <si>
    <t xml:space="preserve">FATMA RANA USLU </t>
  </si>
  <si>
    <t xml:space="preserve">HAYRUNNİSA GÜN </t>
  </si>
  <si>
    <t xml:space="preserve">VERA DİNÇER </t>
  </si>
  <si>
    <t xml:space="preserve">ELİF RUFEYDE MADEN </t>
  </si>
  <si>
    <t xml:space="preserve">FATMA ZEHRA AKIN </t>
  </si>
  <si>
    <t xml:space="preserve">ECRİN HATİCE AMAT </t>
  </si>
  <si>
    <t xml:space="preserve">ZEYNEP UZUNHASANOĞLU </t>
  </si>
  <si>
    <t xml:space="preserve">BEREN ORDU </t>
  </si>
  <si>
    <t xml:space="preserve">BERİL ZEHRA YAVAŞ </t>
  </si>
  <si>
    <t xml:space="preserve">ELİF ER </t>
  </si>
  <si>
    <t xml:space="preserve">ERVA BETÜL GÜNDOĞDU </t>
  </si>
  <si>
    <t xml:space="preserve">ESLEM AKBALIK </t>
  </si>
  <si>
    <t xml:space="preserve">ESMA BETÜL DEMİR </t>
  </si>
  <si>
    <t xml:space="preserve">MEDİNE BALI </t>
  </si>
  <si>
    <t xml:space="preserve">RUKİYE KILIÇLI </t>
  </si>
  <si>
    <t xml:space="preserve">SARE BEGÜM KEMİKLİ </t>
  </si>
  <si>
    <t xml:space="preserve">SÜMEYYE ARIGÜN </t>
  </si>
  <si>
    <t xml:space="preserve">ZEYNEP AZRA USLU </t>
  </si>
  <si>
    <t xml:space="preserve">ZÜMRA DENKÇİ </t>
  </si>
  <si>
    <t xml:space="preserve">BETÜL KANAL </t>
  </si>
  <si>
    <t xml:space="preserve">AZRA NUR ASLAN </t>
  </si>
  <si>
    <t xml:space="preserve">ESMA TOSUN </t>
  </si>
  <si>
    <t xml:space="preserve">ZEYNEP YILMAZ </t>
  </si>
  <si>
    <t>6-D</t>
  </si>
  <si>
    <t xml:space="preserve">FATİME ZEHRA BAYLAN </t>
  </si>
  <si>
    <t xml:space="preserve">NUR SENA AZAR </t>
  </si>
  <si>
    <t xml:space="preserve">ESLEM HİÇDURMAZ </t>
  </si>
  <si>
    <t xml:space="preserve">ZEYNEP SUNA ELMA </t>
  </si>
  <si>
    <t xml:space="preserve">EBRAR BUĞLEM TOPDAĞI </t>
  </si>
  <si>
    <t xml:space="preserve">ECE HÜMEYRA BAHÇECİ </t>
  </si>
  <si>
    <t xml:space="preserve">AZRA NİL ÇELİK </t>
  </si>
  <si>
    <t xml:space="preserve">ŞEYMA RANA NUR ALTAN </t>
  </si>
  <si>
    <t xml:space="preserve">LAMA AL MOHAMAD </t>
  </si>
  <si>
    <t xml:space="preserve">ERVA HATİCE ARI </t>
  </si>
  <si>
    <t xml:space="preserve">ZEYNEP ERVA POLAT </t>
  </si>
  <si>
    <t xml:space="preserve">AYŞE MELEK ARAS </t>
  </si>
  <si>
    <t xml:space="preserve">CEREN SU KAYMAK </t>
  </si>
  <si>
    <t xml:space="preserve">FATMAGÜL BAYLAN </t>
  </si>
  <si>
    <t xml:space="preserve">ELİF BEREN UÇAR </t>
  </si>
  <si>
    <t xml:space="preserve">ZÜMRA KUL </t>
  </si>
  <si>
    <t xml:space="preserve">MENESSE SULTAN ADALI </t>
  </si>
  <si>
    <t xml:space="preserve">HAYRUNNİSA ŞADMAN </t>
  </si>
  <si>
    <t xml:space="preserve">ÜMMÜGÜLSÜM ÇÖLÇINAR </t>
  </si>
  <si>
    <t xml:space="preserve">MARYAM SUYUNOVA </t>
  </si>
  <si>
    <t>6-F</t>
  </si>
  <si>
    <t xml:space="preserve">YASİN TİMUR YÖNAL </t>
  </si>
  <si>
    <t xml:space="preserve">MUHAMMED EMİN ÇİFTÇİ </t>
  </si>
  <si>
    <t xml:space="preserve">BİLAL KOCA </t>
  </si>
  <si>
    <t xml:space="preserve">MAUTASIM ZAID AL MUSTAFA </t>
  </si>
  <si>
    <t xml:space="preserve">HAMZA MİRAÇ PEKDEMİR </t>
  </si>
  <si>
    <t xml:space="preserve">EFEHAN AYVAZ </t>
  </si>
  <si>
    <t xml:space="preserve">MALİK EYMEN DURAK </t>
  </si>
  <si>
    <t xml:space="preserve">BEDİRHAN GENÇ </t>
  </si>
  <si>
    <t xml:space="preserve">KEREM AYNACI </t>
  </si>
  <si>
    <t xml:space="preserve">EMİRHAN DURMAZ </t>
  </si>
  <si>
    <t xml:space="preserve">ERDEM KÜÇÜK </t>
  </si>
  <si>
    <t xml:space="preserve">ÇINAR VATANSEVER </t>
  </si>
  <si>
    <t xml:space="preserve">ALİ EREN KAYA </t>
  </si>
  <si>
    <t xml:space="preserve">BERAT TAHA TAŞDELEN </t>
  </si>
  <si>
    <t xml:space="preserve">BERAT ERGÜN </t>
  </si>
  <si>
    <t xml:space="preserve">YUSUF ENSAR OLGUN </t>
  </si>
  <si>
    <t xml:space="preserve">YUSUF OK </t>
  </si>
  <si>
    <t xml:space="preserve">MUSA ASGARLI </t>
  </si>
  <si>
    <t xml:space="preserve">MUHAMMED HACI </t>
  </si>
  <si>
    <t xml:space="preserve">OSMAN FURKAN OLCAN </t>
  </si>
  <si>
    <t xml:space="preserve">ENES KURTANOĞLU </t>
  </si>
  <si>
    <t>KAZANIM ADI</t>
  </si>
  <si>
    <t>Mehmet Fatih Mücahit Melih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</si>
</sst>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scheme val="minor"/>
    </font>
    <font>
      <b/>
      <sz val="12"/>
      <name val="Calibri"/>
      <family val="2"/>
      <charset val="162"/>
    </font>
    <font>
      <sz val="11"/>
      <name val="Calibri"/>
      <family val="2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sz val="10"/>
      <name val="Calibri"/>
      <family val="2"/>
      <charset val="162"/>
    </font>
    <font>
      <sz val="10"/>
      <color rgb="FF000000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0"/>
      <name val="Calibri"/>
      <family val="2"/>
      <charset val="162"/>
    </font>
    <font>
      <sz val="10"/>
      <color rgb="FF000000"/>
      <name val="Tahoma"/>
    </font>
  </fonts>
  <fills count="12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textRotation="90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0" fillId="3" borderId="0" xfId="0" applyFill="1"/>
    <xf numFmtId="49" fontId="3" fillId="0" borderId="1" xfId="0" applyNumberFormat="1" applyFont="1" applyBorder="1" applyAlignment="1">
      <alignment horizontal="center"/>
    </xf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0" fillId="3" borderId="7" xfId="0" applyFill="1" applyBorder="1"/>
    <xf numFmtId="0" fontId="0" fillId="5" borderId="8" xfId="0" applyFill="1" applyBorder="1"/>
    <xf numFmtId="0" fontId="9" fillId="7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3" borderId="0" xfId="0" applyFont="1" applyFill="1"/>
    <xf numFmtId="0" fontId="10" fillId="5" borderId="0" xfId="0" applyFont="1" applyFill="1"/>
    <xf numFmtId="2" fontId="9" fillId="7" borderId="0" xfId="0" applyNumberFormat="1" applyFont="1" applyFill="1"/>
    <xf numFmtId="4" fontId="9" fillId="7" borderId="0" xfId="0" applyNumberFormat="1" applyFont="1" applyFill="1"/>
    <xf numFmtId="2" fontId="10" fillId="3" borderId="8" xfId="0" applyNumberFormat="1" applyFont="1" applyFill="1" applyBorder="1"/>
    <xf numFmtId="2" fontId="10" fillId="3" borderId="0" xfId="0" applyNumberFormat="1" applyFont="1" applyFill="1"/>
    <xf numFmtId="2" fontId="10" fillId="5" borderId="8" xfId="0" applyNumberFormat="1" applyFont="1" applyFill="1" applyBorder="1"/>
    <xf numFmtId="2" fontId="10" fillId="5" borderId="0" xfId="0" applyNumberFormat="1" applyFont="1" applyFill="1"/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8" fillId="6" borderId="6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 applyAlignment="1">
      <alignment textRotation="90"/>
    </xf>
    <xf numFmtId="0" fontId="12" fillId="0" borderId="4" xfId="0" applyFont="1" applyBorder="1" applyAlignment="1">
      <alignment vertical="center" wrapText="1"/>
    </xf>
    <xf numFmtId="0" fontId="5" fillId="10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 textRotation="90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0" fillId="3" borderId="6" xfId="0" applyNumberFormat="1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textRotation="90"/>
    </xf>
    <xf numFmtId="0" fontId="9" fillId="11" borderId="0" xfId="0" applyFont="1" applyFill="1"/>
    <xf numFmtId="2" fontId="9" fillId="11" borderId="0" xfId="0" applyNumberFormat="1" applyFont="1" applyFill="1"/>
    <xf numFmtId="4" fontId="9" fillId="11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J57"/>
  <sheetViews>
    <sheetView topLeftCell="A2" zoomScale="70" zoomScaleNormal="70" workbookViewId="0">
      <selection activeCell="F6" sqref="F6"/>
    </sheetView>
  </sheetViews>
  <sheetFormatPr defaultColWidth="14.453125" defaultRowHeight="15" customHeight="1" x14ac:dyDescent="0.35"/>
  <cols>
    <col min="1" max="2" width="3.453125" customWidth="1"/>
    <col min="3" max="3" width="4.54296875" customWidth="1"/>
    <col min="4" max="4" width="29.54296875" customWidth="1"/>
    <col min="5" max="5" width="4.54296875" customWidth="1"/>
    <col min="6" max="13" width="7.90625" customWidth="1"/>
    <col min="14" max="14" width="9.08984375" customWidth="1"/>
    <col min="15" max="21" width="5.08984375" style="10" bestFit="1" customWidth="1"/>
    <col min="22" max="22" width="5.08984375" style="10" customWidth="1"/>
    <col min="23" max="23" width="11.08984375" style="10" bestFit="1" customWidth="1"/>
    <col min="24" max="30" width="6.90625" style="12" customWidth="1"/>
    <col min="31" max="31" width="11.08984375" style="12" bestFit="1" customWidth="1"/>
    <col min="35" max="35" width="23.08984375" bestFit="1" customWidth="1"/>
  </cols>
  <sheetData>
    <row r="1" spans="1:36" ht="166.5" customHeight="1" x14ac:dyDescent="0.35">
      <c r="A1" s="58" t="s">
        <v>41</v>
      </c>
      <c r="B1" s="59"/>
      <c r="C1" s="59"/>
      <c r="D1" s="59"/>
      <c r="E1" s="8"/>
      <c r="F1" s="6"/>
      <c r="G1" s="6"/>
      <c r="H1" s="6"/>
      <c r="I1" s="6"/>
      <c r="J1" s="53"/>
      <c r="K1" s="54"/>
      <c r="L1" s="1"/>
      <c r="M1" s="1"/>
      <c r="N1" s="55" t="s">
        <v>0</v>
      </c>
      <c r="O1" s="51" t="s">
        <v>29</v>
      </c>
      <c r="P1" s="51"/>
      <c r="Q1" s="51"/>
      <c r="R1" s="51"/>
      <c r="S1" s="51"/>
      <c r="T1" s="51"/>
      <c r="U1" s="51"/>
      <c r="V1" s="51"/>
      <c r="W1" s="52" t="s">
        <v>26</v>
      </c>
      <c r="X1" s="60" t="s">
        <v>28</v>
      </c>
      <c r="Y1" s="60"/>
      <c r="Z1" s="60"/>
      <c r="AA1" s="60"/>
      <c r="AB1" s="60"/>
      <c r="AC1" s="60"/>
      <c r="AD1" s="60"/>
      <c r="AE1" s="49" t="s">
        <v>27</v>
      </c>
      <c r="AI1" s="34" t="s">
        <v>30</v>
      </c>
      <c r="AJ1" s="35" t="s">
        <v>31</v>
      </c>
    </row>
    <row r="2" spans="1:36" ht="15" customHeight="1" x14ac:dyDescent="0.35">
      <c r="A2" s="9"/>
      <c r="B2" s="7"/>
      <c r="C2" s="7"/>
      <c r="D2" s="7"/>
      <c r="E2" s="8"/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  <c r="K2" s="11" t="s">
        <v>38</v>
      </c>
      <c r="L2" s="11" t="s">
        <v>39</v>
      </c>
      <c r="M2" s="11" t="s">
        <v>40</v>
      </c>
      <c r="N2" s="56"/>
      <c r="O2" s="50" t="str">
        <f>F2</f>
        <v>6.1.1</v>
      </c>
      <c r="P2" s="50" t="str">
        <f t="shared" ref="P2:V2" si="0">G2</f>
        <v>6.1.2</v>
      </c>
      <c r="Q2" s="50" t="str">
        <f t="shared" si="0"/>
        <v>6.1.3</v>
      </c>
      <c r="R2" s="50" t="str">
        <f t="shared" si="0"/>
        <v>6.1.4</v>
      </c>
      <c r="S2" s="50" t="str">
        <f t="shared" si="0"/>
        <v>6.1.5</v>
      </c>
      <c r="T2" s="50" t="str">
        <f t="shared" si="0"/>
        <v>6.1.5</v>
      </c>
      <c r="U2" s="50" t="str">
        <f t="shared" si="0"/>
        <v>6.1.6</v>
      </c>
      <c r="V2" s="50" t="str">
        <f t="shared" si="0"/>
        <v>6.1.7</v>
      </c>
      <c r="W2" s="52"/>
      <c r="X2" s="40" t="s">
        <v>34</v>
      </c>
      <c r="Y2" s="40" t="s">
        <v>35</v>
      </c>
      <c r="Z2" s="40" t="s">
        <v>36</v>
      </c>
      <c r="AA2" s="40" t="s">
        <v>37</v>
      </c>
      <c r="AB2" s="40" t="s">
        <v>38</v>
      </c>
      <c r="AC2" s="40" t="s">
        <v>39</v>
      </c>
      <c r="AD2" s="40" t="s">
        <v>40</v>
      </c>
      <c r="AE2" s="49"/>
      <c r="AI2" s="36" t="s">
        <v>10</v>
      </c>
      <c r="AJ2" s="37">
        <v>10</v>
      </c>
    </row>
    <row r="3" spans="1:36" ht="12.75" customHeight="1" x14ac:dyDescent="0.35">
      <c r="A3" s="2"/>
      <c r="B3" s="2"/>
      <c r="C3" s="2"/>
      <c r="D3" s="2"/>
      <c r="E3" s="3" t="s">
        <v>1</v>
      </c>
      <c r="F3" s="41">
        <v>1</v>
      </c>
      <c r="G3" s="41">
        <v>2</v>
      </c>
      <c r="H3" s="41">
        <v>3</v>
      </c>
      <c r="I3" s="41">
        <v>4</v>
      </c>
      <c r="J3" s="41">
        <v>5</v>
      </c>
      <c r="K3" s="41">
        <v>6</v>
      </c>
      <c r="L3" s="41">
        <v>7</v>
      </c>
      <c r="M3" s="41">
        <v>8</v>
      </c>
      <c r="N3" s="57"/>
      <c r="O3" s="51"/>
      <c r="P3" s="51"/>
      <c r="Q3" s="51"/>
      <c r="R3" s="51"/>
      <c r="S3" s="51"/>
      <c r="T3" s="51"/>
      <c r="U3" s="51"/>
      <c r="V3" s="51"/>
      <c r="W3" s="52"/>
      <c r="X3" s="33">
        <f>COUNTIF($O$2:$V$3,X2)</f>
        <v>1</v>
      </c>
      <c r="Y3" s="33">
        <f t="shared" ref="Y3:AD3" si="1">COUNTIF($O$2:$V$3,Y2)</f>
        <v>1</v>
      </c>
      <c r="Z3" s="33">
        <f t="shared" si="1"/>
        <v>1</v>
      </c>
      <c r="AA3" s="33">
        <f t="shared" si="1"/>
        <v>1</v>
      </c>
      <c r="AB3" s="33">
        <f t="shared" ref="AB3:AC3" si="2">COUNTIF($O$2:$V$3,AB2)</f>
        <v>2</v>
      </c>
      <c r="AC3" s="33">
        <f t="shared" si="2"/>
        <v>1</v>
      </c>
      <c r="AD3" s="33">
        <f t="shared" si="1"/>
        <v>1</v>
      </c>
      <c r="AE3" s="49"/>
      <c r="AI3" s="29" t="s">
        <v>11</v>
      </c>
      <c r="AJ3" s="30">
        <v>10</v>
      </c>
    </row>
    <row r="4" spans="1:36" ht="12.75" customHeight="1" x14ac:dyDescent="0.35">
      <c r="A4" s="2" t="s">
        <v>32</v>
      </c>
      <c r="B4" s="5">
        <v>1</v>
      </c>
      <c r="C4" s="5">
        <v>11</v>
      </c>
      <c r="D4" s="5" t="s">
        <v>2</v>
      </c>
      <c r="E4" s="4" t="s">
        <v>3</v>
      </c>
      <c r="F4" s="4">
        <v>10</v>
      </c>
      <c r="G4" s="4">
        <v>10</v>
      </c>
      <c r="H4" s="4">
        <v>10</v>
      </c>
      <c r="I4" s="4">
        <v>10</v>
      </c>
      <c r="J4" s="4">
        <v>10</v>
      </c>
      <c r="K4" s="4">
        <v>0</v>
      </c>
      <c r="L4" s="4">
        <v>20</v>
      </c>
      <c r="M4" s="4">
        <v>20</v>
      </c>
      <c r="N4" s="13">
        <f t="shared" ref="N4:N27" si="3">SUM(F4:M4)</f>
        <v>90</v>
      </c>
      <c r="O4" s="14">
        <f t="shared" ref="O4:O27" si="4">(F4/VLOOKUP(F$3&amp;$E4,$AI$1:$AJ$17,2,FALSE))*100</f>
        <v>100</v>
      </c>
      <c r="P4" s="14">
        <f t="shared" ref="P4:P27" si="5">(G4/VLOOKUP(G$3&amp;$E4,$AI$1:$AJ$17,2,FALSE))*100</f>
        <v>100</v>
      </c>
      <c r="Q4" s="14">
        <f t="shared" ref="Q4:Q27" si="6">(H4/VLOOKUP(H$3&amp;$E4,$AI$1:$AJ$17,2,FALSE))*100</f>
        <v>100</v>
      </c>
      <c r="R4" s="14">
        <f t="shared" ref="R4:R27" si="7">(I4/VLOOKUP(I$3&amp;$E4,$AI$1:$AJ$17,2,FALSE))*100</f>
        <v>100</v>
      </c>
      <c r="S4" s="14">
        <f t="shared" ref="S4:S27" si="8">(J4/VLOOKUP(J$3&amp;$E4,$AI$1:$AJ$17,2,FALSE))*100</f>
        <v>100</v>
      </c>
      <c r="T4" s="14">
        <f t="shared" ref="T4:T27" si="9">(K4/VLOOKUP(K$3&amp;$E4,$AI$1:$AJ$17,2,FALSE))*100</f>
        <v>0</v>
      </c>
      <c r="U4" s="14">
        <f t="shared" ref="U4:U27" si="10">(L4/VLOOKUP(L$3&amp;$E4,$AI$1:$AJ$17,2,FALSE))*100</f>
        <v>100</v>
      </c>
      <c r="V4" s="14">
        <f t="shared" ref="V4:V27" si="11">(M4/VLOOKUP(M$3&amp;$E4,$AI$1:$AJ$17,2,FALSE))*100</f>
        <v>100</v>
      </c>
      <c r="W4" s="25">
        <f t="shared" ref="W4:W27" si="12">AVERAGE(O4:V4)</f>
        <v>87.5</v>
      </c>
      <c r="X4" s="15">
        <f t="shared" ref="X4:AD27" ca="1" si="13">SUMIF($O$2:$V$27,X$2,$O4:$V4)/X$3</f>
        <v>100</v>
      </c>
      <c r="Y4" s="15">
        <f t="shared" ca="1" si="13"/>
        <v>100</v>
      </c>
      <c r="Z4" s="15">
        <f t="shared" ca="1" si="13"/>
        <v>100</v>
      </c>
      <c r="AA4" s="15">
        <f t="shared" ca="1" si="13"/>
        <v>100</v>
      </c>
      <c r="AB4" s="15">
        <f t="shared" ca="1" si="13"/>
        <v>50</v>
      </c>
      <c r="AC4" s="15">
        <f t="shared" ca="1" si="13"/>
        <v>100</v>
      </c>
      <c r="AD4" s="15">
        <f t="shared" ca="1" si="13"/>
        <v>100</v>
      </c>
      <c r="AE4" s="27">
        <f ca="1">AVERAGE(X4:AD4)</f>
        <v>92.857142857142861</v>
      </c>
      <c r="AI4" s="29" t="s">
        <v>12</v>
      </c>
      <c r="AJ4" s="30">
        <v>10</v>
      </c>
    </row>
    <row r="5" spans="1:36" ht="12.75" customHeight="1" x14ac:dyDescent="0.35">
      <c r="A5" s="2" t="s">
        <v>32</v>
      </c>
      <c r="B5" s="5">
        <v>2</v>
      </c>
      <c r="C5" s="5">
        <v>36</v>
      </c>
      <c r="D5" s="5" t="s">
        <v>4</v>
      </c>
      <c r="E5" s="4" t="s">
        <v>5</v>
      </c>
      <c r="F5" s="4">
        <v>0</v>
      </c>
      <c r="G5" s="4">
        <v>10</v>
      </c>
      <c r="H5" s="4">
        <v>10</v>
      </c>
      <c r="I5" s="4">
        <v>10</v>
      </c>
      <c r="J5" s="4">
        <v>10</v>
      </c>
      <c r="K5" s="4">
        <v>20</v>
      </c>
      <c r="L5" s="4">
        <v>10</v>
      </c>
      <c r="M5" s="4">
        <v>20</v>
      </c>
      <c r="N5" s="13">
        <f t="shared" si="3"/>
        <v>90</v>
      </c>
      <c r="O5" s="14">
        <f t="shared" si="4"/>
        <v>0</v>
      </c>
      <c r="P5" s="14">
        <f t="shared" si="5"/>
        <v>100</v>
      </c>
      <c r="Q5" s="14">
        <f t="shared" si="6"/>
        <v>100</v>
      </c>
      <c r="R5" s="14">
        <f t="shared" si="7"/>
        <v>100</v>
      </c>
      <c r="S5" s="14">
        <f t="shared" si="8"/>
        <v>100</v>
      </c>
      <c r="T5" s="14">
        <f t="shared" si="9"/>
        <v>100</v>
      </c>
      <c r="U5" s="14">
        <f t="shared" si="10"/>
        <v>100</v>
      </c>
      <c r="V5" s="14">
        <f t="shared" si="11"/>
        <v>100</v>
      </c>
      <c r="W5" s="25">
        <f t="shared" si="12"/>
        <v>87.5</v>
      </c>
      <c r="X5" s="15">
        <f t="shared" ca="1" si="13"/>
        <v>0</v>
      </c>
      <c r="Y5" s="15">
        <f t="shared" ca="1" si="13"/>
        <v>100</v>
      </c>
      <c r="Z5" s="15">
        <f t="shared" ca="1" si="13"/>
        <v>100</v>
      </c>
      <c r="AA5" s="15">
        <f t="shared" ca="1" si="13"/>
        <v>100</v>
      </c>
      <c r="AB5" s="15">
        <f t="shared" ca="1" si="13"/>
        <v>100</v>
      </c>
      <c r="AC5" s="15">
        <f t="shared" ca="1" si="13"/>
        <v>100</v>
      </c>
      <c r="AD5" s="15">
        <f t="shared" ca="1" si="13"/>
        <v>100</v>
      </c>
      <c r="AE5" s="27">
        <f t="shared" ref="AE5:AE10" ca="1" si="14">AVERAGE(X5:AD5)</f>
        <v>85.714285714285708</v>
      </c>
      <c r="AI5" s="29" t="s">
        <v>13</v>
      </c>
      <c r="AJ5" s="30">
        <v>10</v>
      </c>
    </row>
    <row r="6" spans="1:36" ht="12.75" customHeight="1" x14ac:dyDescent="0.35">
      <c r="A6" s="2" t="s">
        <v>32</v>
      </c>
      <c r="B6" s="5">
        <v>3</v>
      </c>
      <c r="C6" s="5">
        <v>36</v>
      </c>
      <c r="D6" s="5" t="s">
        <v>4</v>
      </c>
      <c r="E6" s="4" t="s">
        <v>5</v>
      </c>
      <c r="F6" s="4">
        <v>3</v>
      </c>
      <c r="G6" s="4">
        <v>10</v>
      </c>
      <c r="H6" s="4">
        <v>10</v>
      </c>
      <c r="I6" s="4">
        <v>10</v>
      </c>
      <c r="J6" s="4">
        <v>10</v>
      </c>
      <c r="K6" s="4">
        <v>20</v>
      </c>
      <c r="L6" s="4">
        <v>10</v>
      </c>
      <c r="M6" s="4">
        <v>20</v>
      </c>
      <c r="N6" s="13">
        <f t="shared" si="3"/>
        <v>93</v>
      </c>
      <c r="O6" s="14">
        <f t="shared" si="4"/>
        <v>30</v>
      </c>
      <c r="P6" s="14">
        <f t="shared" si="5"/>
        <v>100</v>
      </c>
      <c r="Q6" s="14">
        <f t="shared" si="6"/>
        <v>100</v>
      </c>
      <c r="R6" s="14">
        <f t="shared" si="7"/>
        <v>100</v>
      </c>
      <c r="S6" s="14">
        <f t="shared" si="8"/>
        <v>100</v>
      </c>
      <c r="T6" s="14">
        <f t="shared" si="9"/>
        <v>100</v>
      </c>
      <c r="U6" s="14">
        <f t="shared" si="10"/>
        <v>100</v>
      </c>
      <c r="V6" s="14">
        <f t="shared" si="11"/>
        <v>100</v>
      </c>
      <c r="W6" s="25">
        <f t="shared" si="12"/>
        <v>91.25</v>
      </c>
      <c r="X6" s="15">
        <f t="shared" ca="1" si="13"/>
        <v>30</v>
      </c>
      <c r="Y6" s="15">
        <f t="shared" ca="1" si="13"/>
        <v>100</v>
      </c>
      <c r="Z6" s="15">
        <f t="shared" ca="1" si="13"/>
        <v>100</v>
      </c>
      <c r="AA6" s="15">
        <f t="shared" ca="1" si="13"/>
        <v>100</v>
      </c>
      <c r="AB6" s="15">
        <f t="shared" ca="1" si="13"/>
        <v>100</v>
      </c>
      <c r="AC6" s="15">
        <f t="shared" ca="1" si="13"/>
        <v>100</v>
      </c>
      <c r="AD6" s="15">
        <f t="shared" ca="1" si="13"/>
        <v>100</v>
      </c>
      <c r="AE6" s="27">
        <f t="shared" ca="1" si="14"/>
        <v>90</v>
      </c>
      <c r="AI6" s="29" t="s">
        <v>14</v>
      </c>
      <c r="AJ6" s="30">
        <v>10</v>
      </c>
    </row>
    <row r="7" spans="1:36" ht="12.75" customHeight="1" x14ac:dyDescent="0.35">
      <c r="A7" s="2" t="s">
        <v>32</v>
      </c>
      <c r="B7" s="5">
        <v>4</v>
      </c>
      <c r="C7" s="5">
        <v>106</v>
      </c>
      <c r="D7" s="5" t="s">
        <v>6</v>
      </c>
      <c r="E7" s="4" t="s">
        <v>3</v>
      </c>
      <c r="F7" s="4">
        <v>8</v>
      </c>
      <c r="G7" s="4">
        <v>0</v>
      </c>
      <c r="H7" s="4">
        <v>0</v>
      </c>
      <c r="I7" s="4">
        <v>0</v>
      </c>
      <c r="J7" s="4">
        <v>10</v>
      </c>
      <c r="K7" s="4">
        <v>0</v>
      </c>
      <c r="L7" s="4">
        <v>20</v>
      </c>
      <c r="M7" s="4">
        <v>20</v>
      </c>
      <c r="N7" s="13">
        <f t="shared" si="3"/>
        <v>58</v>
      </c>
      <c r="O7" s="14">
        <f t="shared" si="4"/>
        <v>80</v>
      </c>
      <c r="P7" s="14">
        <f t="shared" si="5"/>
        <v>0</v>
      </c>
      <c r="Q7" s="14">
        <f t="shared" si="6"/>
        <v>0</v>
      </c>
      <c r="R7" s="14">
        <f t="shared" si="7"/>
        <v>0</v>
      </c>
      <c r="S7" s="14">
        <f t="shared" si="8"/>
        <v>100</v>
      </c>
      <c r="T7" s="14">
        <f t="shared" si="9"/>
        <v>0</v>
      </c>
      <c r="U7" s="14">
        <f t="shared" si="10"/>
        <v>100</v>
      </c>
      <c r="V7" s="14">
        <f t="shared" si="11"/>
        <v>100</v>
      </c>
      <c r="W7" s="25">
        <f t="shared" si="12"/>
        <v>47.5</v>
      </c>
      <c r="X7" s="15">
        <f t="shared" ca="1" si="13"/>
        <v>80</v>
      </c>
      <c r="Y7" s="15">
        <f t="shared" ca="1" si="13"/>
        <v>0</v>
      </c>
      <c r="Z7" s="15">
        <f t="shared" ca="1" si="13"/>
        <v>0</v>
      </c>
      <c r="AA7" s="15">
        <f t="shared" ca="1" si="13"/>
        <v>0</v>
      </c>
      <c r="AB7" s="15">
        <f t="shared" ca="1" si="13"/>
        <v>50</v>
      </c>
      <c r="AC7" s="15">
        <f t="shared" ca="1" si="13"/>
        <v>100</v>
      </c>
      <c r="AD7" s="15">
        <f t="shared" ca="1" si="13"/>
        <v>100</v>
      </c>
      <c r="AE7" s="27">
        <f t="shared" ca="1" si="14"/>
        <v>47.142857142857146</v>
      </c>
      <c r="AI7" s="29" t="s">
        <v>15</v>
      </c>
      <c r="AJ7" s="30">
        <v>20</v>
      </c>
    </row>
    <row r="8" spans="1:36" ht="12.75" customHeight="1" x14ac:dyDescent="0.35">
      <c r="A8" s="2" t="s">
        <v>32</v>
      </c>
      <c r="B8" s="5">
        <v>5</v>
      </c>
      <c r="C8" s="5">
        <v>153</v>
      </c>
      <c r="D8" s="5" t="s">
        <v>7</v>
      </c>
      <c r="E8" s="4" t="s">
        <v>5</v>
      </c>
      <c r="F8" s="4">
        <v>10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13">
        <f t="shared" si="3"/>
        <v>17</v>
      </c>
      <c r="O8" s="14">
        <f t="shared" si="4"/>
        <v>100</v>
      </c>
      <c r="P8" s="14">
        <f t="shared" si="5"/>
        <v>10</v>
      </c>
      <c r="Q8" s="14">
        <f t="shared" si="6"/>
        <v>10</v>
      </c>
      <c r="R8" s="14">
        <f t="shared" si="7"/>
        <v>10</v>
      </c>
      <c r="S8" s="14">
        <f t="shared" si="8"/>
        <v>10</v>
      </c>
      <c r="T8" s="14">
        <f t="shared" si="9"/>
        <v>5</v>
      </c>
      <c r="U8" s="14">
        <f t="shared" si="10"/>
        <v>10</v>
      </c>
      <c r="V8" s="14">
        <f t="shared" si="11"/>
        <v>5</v>
      </c>
      <c r="W8" s="25">
        <f t="shared" si="12"/>
        <v>20</v>
      </c>
      <c r="X8" s="15">
        <f t="shared" ca="1" si="13"/>
        <v>100</v>
      </c>
      <c r="Y8" s="15">
        <f t="shared" ca="1" si="13"/>
        <v>10</v>
      </c>
      <c r="Z8" s="15">
        <f t="shared" ca="1" si="13"/>
        <v>10</v>
      </c>
      <c r="AA8" s="15">
        <f t="shared" ca="1" si="13"/>
        <v>10</v>
      </c>
      <c r="AB8" s="15">
        <f t="shared" ca="1" si="13"/>
        <v>7.5</v>
      </c>
      <c r="AC8" s="15">
        <f t="shared" ca="1" si="13"/>
        <v>10</v>
      </c>
      <c r="AD8" s="15">
        <f t="shared" ca="1" si="13"/>
        <v>5</v>
      </c>
      <c r="AE8" s="27">
        <f t="shared" ca="1" si="14"/>
        <v>21.785714285714285</v>
      </c>
      <c r="AI8" s="29" t="s">
        <v>16</v>
      </c>
      <c r="AJ8" s="30">
        <v>10</v>
      </c>
    </row>
    <row r="9" spans="1:36" ht="12.75" customHeight="1" x14ac:dyDescent="0.35">
      <c r="A9" s="2" t="s">
        <v>32</v>
      </c>
      <c r="B9" s="5">
        <v>6</v>
      </c>
      <c r="C9" s="5">
        <v>157</v>
      </c>
      <c r="D9" s="5" t="s">
        <v>8</v>
      </c>
      <c r="E9" s="4" t="s">
        <v>3</v>
      </c>
      <c r="F9" s="4">
        <v>10</v>
      </c>
      <c r="G9" s="4">
        <v>0</v>
      </c>
      <c r="H9" s="4">
        <v>0</v>
      </c>
      <c r="I9" s="4">
        <v>0</v>
      </c>
      <c r="J9" s="4">
        <v>10</v>
      </c>
      <c r="K9" s="4">
        <v>1</v>
      </c>
      <c r="L9" s="4">
        <v>20</v>
      </c>
      <c r="M9" s="4">
        <v>20</v>
      </c>
      <c r="N9" s="13">
        <f t="shared" si="3"/>
        <v>61</v>
      </c>
      <c r="O9" s="14">
        <f t="shared" si="4"/>
        <v>100</v>
      </c>
      <c r="P9" s="14">
        <f t="shared" si="5"/>
        <v>0</v>
      </c>
      <c r="Q9" s="14">
        <f t="shared" si="6"/>
        <v>0</v>
      </c>
      <c r="R9" s="14">
        <f t="shared" si="7"/>
        <v>0</v>
      </c>
      <c r="S9" s="14">
        <f t="shared" si="8"/>
        <v>100</v>
      </c>
      <c r="T9" s="14">
        <f t="shared" si="9"/>
        <v>10</v>
      </c>
      <c r="U9" s="14">
        <f t="shared" si="10"/>
        <v>100</v>
      </c>
      <c r="V9" s="14">
        <f t="shared" si="11"/>
        <v>100</v>
      </c>
      <c r="W9" s="25">
        <f t="shared" si="12"/>
        <v>51.25</v>
      </c>
      <c r="X9" s="15">
        <f t="shared" ca="1" si="13"/>
        <v>100</v>
      </c>
      <c r="Y9" s="15">
        <f t="shared" ca="1" si="13"/>
        <v>0</v>
      </c>
      <c r="Z9" s="15">
        <f t="shared" ca="1" si="13"/>
        <v>0</v>
      </c>
      <c r="AA9" s="15">
        <f t="shared" ca="1" si="13"/>
        <v>0</v>
      </c>
      <c r="AB9" s="15">
        <f t="shared" ca="1" si="13"/>
        <v>55</v>
      </c>
      <c r="AC9" s="15">
        <f t="shared" ca="1" si="13"/>
        <v>100</v>
      </c>
      <c r="AD9" s="15">
        <f t="shared" ca="1" si="13"/>
        <v>100</v>
      </c>
      <c r="AE9" s="27">
        <f t="shared" ca="1" si="14"/>
        <v>50.714285714285715</v>
      </c>
      <c r="AI9" s="38" t="s">
        <v>17</v>
      </c>
      <c r="AJ9" s="39">
        <v>20</v>
      </c>
    </row>
    <row r="10" spans="1:36" ht="12.75" customHeight="1" x14ac:dyDescent="0.35">
      <c r="A10" s="2" t="s">
        <v>32</v>
      </c>
      <c r="B10" s="5">
        <v>7</v>
      </c>
      <c r="C10" s="5">
        <v>162</v>
      </c>
      <c r="D10" s="5" t="s">
        <v>9</v>
      </c>
      <c r="E10" s="4" t="s">
        <v>5</v>
      </c>
      <c r="F10" s="4">
        <v>0</v>
      </c>
      <c r="G10" s="4">
        <v>10</v>
      </c>
      <c r="H10" s="4">
        <v>10</v>
      </c>
      <c r="I10" s="4">
        <v>10</v>
      </c>
      <c r="J10" s="4">
        <v>10</v>
      </c>
      <c r="K10" s="4">
        <v>1</v>
      </c>
      <c r="L10" s="4">
        <v>10</v>
      </c>
      <c r="M10" s="4">
        <v>20</v>
      </c>
      <c r="N10" s="13">
        <f t="shared" si="3"/>
        <v>71</v>
      </c>
      <c r="O10" s="14">
        <f t="shared" si="4"/>
        <v>0</v>
      </c>
      <c r="P10" s="14">
        <f t="shared" si="5"/>
        <v>100</v>
      </c>
      <c r="Q10" s="14">
        <f t="shared" si="6"/>
        <v>100</v>
      </c>
      <c r="R10" s="14">
        <f t="shared" si="7"/>
        <v>100</v>
      </c>
      <c r="S10" s="14">
        <f t="shared" si="8"/>
        <v>100</v>
      </c>
      <c r="T10" s="14">
        <f t="shared" si="9"/>
        <v>5</v>
      </c>
      <c r="U10" s="14">
        <f t="shared" si="10"/>
        <v>100</v>
      </c>
      <c r="V10" s="14">
        <f t="shared" si="11"/>
        <v>100</v>
      </c>
      <c r="W10" s="25">
        <f t="shared" si="12"/>
        <v>75.625</v>
      </c>
      <c r="X10" s="15">
        <f t="shared" ca="1" si="13"/>
        <v>0</v>
      </c>
      <c r="Y10" s="15">
        <f t="shared" ca="1" si="13"/>
        <v>100</v>
      </c>
      <c r="Z10" s="15">
        <f t="shared" ca="1" si="13"/>
        <v>100</v>
      </c>
      <c r="AA10" s="15">
        <f t="shared" ca="1" si="13"/>
        <v>100</v>
      </c>
      <c r="AB10" s="15">
        <f t="shared" ca="1" si="13"/>
        <v>52.5</v>
      </c>
      <c r="AC10" s="15">
        <f t="shared" ca="1" si="13"/>
        <v>100</v>
      </c>
      <c r="AD10" s="15">
        <f t="shared" ca="1" si="13"/>
        <v>100</v>
      </c>
      <c r="AE10" s="27">
        <f t="shared" ca="1" si="14"/>
        <v>78.928571428571431</v>
      </c>
      <c r="AI10" s="29" t="s">
        <v>18</v>
      </c>
      <c r="AJ10" s="30">
        <v>10</v>
      </c>
    </row>
    <row r="11" spans="1:36" ht="12.75" customHeight="1" x14ac:dyDescent="0.35">
      <c r="A11" s="2" t="s">
        <v>32</v>
      </c>
      <c r="B11" s="5">
        <v>8</v>
      </c>
      <c r="C11" s="5">
        <v>11</v>
      </c>
      <c r="D11" s="5" t="s">
        <v>2</v>
      </c>
      <c r="E11" s="4" t="s">
        <v>3</v>
      </c>
      <c r="F11" s="4">
        <v>10</v>
      </c>
      <c r="G11" s="4">
        <v>10</v>
      </c>
      <c r="H11" s="4">
        <v>10</v>
      </c>
      <c r="I11" s="4">
        <v>10</v>
      </c>
      <c r="J11" s="4">
        <v>10</v>
      </c>
      <c r="K11" s="4">
        <v>1</v>
      </c>
      <c r="L11" s="4">
        <v>20</v>
      </c>
      <c r="M11" s="4">
        <v>20</v>
      </c>
      <c r="N11" s="13">
        <f t="shared" si="3"/>
        <v>91</v>
      </c>
      <c r="O11" s="14">
        <f t="shared" si="4"/>
        <v>100</v>
      </c>
      <c r="P11" s="14">
        <f t="shared" si="5"/>
        <v>100</v>
      </c>
      <c r="Q11" s="14">
        <f t="shared" si="6"/>
        <v>100</v>
      </c>
      <c r="R11" s="14">
        <f t="shared" si="7"/>
        <v>100</v>
      </c>
      <c r="S11" s="14">
        <f t="shared" si="8"/>
        <v>100</v>
      </c>
      <c r="T11" s="14">
        <f t="shared" si="9"/>
        <v>10</v>
      </c>
      <c r="U11" s="14">
        <f t="shared" si="10"/>
        <v>100</v>
      </c>
      <c r="V11" s="14">
        <f t="shared" si="11"/>
        <v>100</v>
      </c>
      <c r="W11" s="25">
        <f t="shared" si="12"/>
        <v>88.75</v>
      </c>
      <c r="X11" s="15">
        <f t="shared" ca="1" si="13"/>
        <v>100</v>
      </c>
      <c r="Y11" s="15">
        <f t="shared" ca="1" si="13"/>
        <v>100</v>
      </c>
      <c r="Z11" s="15">
        <f t="shared" ca="1" si="13"/>
        <v>100</v>
      </c>
      <c r="AA11" s="15">
        <f t="shared" ca="1" si="13"/>
        <v>100</v>
      </c>
      <c r="AB11" s="15">
        <f t="shared" ca="1" si="13"/>
        <v>55</v>
      </c>
      <c r="AC11" s="15">
        <f t="shared" ca="1" si="13"/>
        <v>100</v>
      </c>
      <c r="AD11" s="15">
        <f t="shared" ca="1" si="13"/>
        <v>100</v>
      </c>
      <c r="AE11" s="27">
        <f ca="1">AVERAGE(X11:AD11)</f>
        <v>93.571428571428569</v>
      </c>
      <c r="AI11" s="29" t="s">
        <v>19</v>
      </c>
      <c r="AJ11" s="30">
        <v>10</v>
      </c>
    </row>
    <row r="12" spans="1:36" ht="12.75" customHeight="1" x14ac:dyDescent="0.35">
      <c r="A12" s="2" t="s">
        <v>32</v>
      </c>
      <c r="B12" s="5">
        <v>9</v>
      </c>
      <c r="C12" s="5">
        <v>36</v>
      </c>
      <c r="D12" s="5" t="s">
        <v>4</v>
      </c>
      <c r="E12" s="4" t="s">
        <v>5</v>
      </c>
      <c r="F12" s="4">
        <v>0</v>
      </c>
      <c r="G12" s="4">
        <v>10</v>
      </c>
      <c r="H12" s="4">
        <v>10</v>
      </c>
      <c r="I12" s="4">
        <v>10</v>
      </c>
      <c r="J12" s="4">
        <v>10</v>
      </c>
      <c r="K12" s="4">
        <v>1</v>
      </c>
      <c r="L12" s="4">
        <v>10</v>
      </c>
      <c r="M12" s="4">
        <v>20</v>
      </c>
      <c r="N12" s="13">
        <f t="shared" si="3"/>
        <v>71</v>
      </c>
      <c r="O12" s="14">
        <f t="shared" si="4"/>
        <v>0</v>
      </c>
      <c r="P12" s="14">
        <f t="shared" si="5"/>
        <v>100</v>
      </c>
      <c r="Q12" s="14">
        <f t="shared" si="6"/>
        <v>100</v>
      </c>
      <c r="R12" s="14">
        <f t="shared" si="7"/>
        <v>100</v>
      </c>
      <c r="S12" s="14">
        <f t="shared" si="8"/>
        <v>100</v>
      </c>
      <c r="T12" s="14">
        <f t="shared" si="9"/>
        <v>5</v>
      </c>
      <c r="U12" s="14">
        <f t="shared" si="10"/>
        <v>100</v>
      </c>
      <c r="V12" s="14">
        <f t="shared" si="11"/>
        <v>100</v>
      </c>
      <c r="W12" s="25">
        <f t="shared" si="12"/>
        <v>75.625</v>
      </c>
      <c r="X12" s="15">
        <f t="shared" ca="1" si="13"/>
        <v>0</v>
      </c>
      <c r="Y12" s="15">
        <f t="shared" ca="1" si="13"/>
        <v>100</v>
      </c>
      <c r="Z12" s="15">
        <f t="shared" ca="1" si="13"/>
        <v>100</v>
      </c>
      <c r="AA12" s="15">
        <f t="shared" ca="1" si="13"/>
        <v>100</v>
      </c>
      <c r="AB12" s="15">
        <f t="shared" ca="1" si="13"/>
        <v>52.5</v>
      </c>
      <c r="AC12" s="15">
        <f t="shared" ca="1" si="13"/>
        <v>100</v>
      </c>
      <c r="AD12" s="15">
        <f t="shared" ca="1" si="13"/>
        <v>100</v>
      </c>
      <c r="AE12" s="27">
        <f t="shared" ref="AE12:AE16" ca="1" si="15">AVERAGE(X12:AD12)</f>
        <v>78.928571428571431</v>
      </c>
      <c r="AI12" s="29" t="s">
        <v>20</v>
      </c>
      <c r="AJ12" s="30">
        <v>10</v>
      </c>
    </row>
    <row r="13" spans="1:36" ht="12.75" customHeight="1" x14ac:dyDescent="0.35">
      <c r="A13" s="2" t="s">
        <v>32</v>
      </c>
      <c r="B13" s="5">
        <v>10</v>
      </c>
      <c r="C13" s="5">
        <v>106</v>
      </c>
      <c r="D13" s="5" t="s">
        <v>6</v>
      </c>
      <c r="E13" s="4" t="s">
        <v>3</v>
      </c>
      <c r="F13" s="4">
        <v>10</v>
      </c>
      <c r="G13" s="4">
        <v>0</v>
      </c>
      <c r="H13" s="4">
        <v>0</v>
      </c>
      <c r="I13" s="4">
        <v>0</v>
      </c>
      <c r="J13" s="4">
        <v>10</v>
      </c>
      <c r="K13" s="4">
        <v>1</v>
      </c>
      <c r="L13" s="4">
        <v>20</v>
      </c>
      <c r="M13" s="4">
        <v>20</v>
      </c>
      <c r="N13" s="13">
        <f t="shared" si="3"/>
        <v>61</v>
      </c>
      <c r="O13" s="14">
        <f t="shared" si="4"/>
        <v>100</v>
      </c>
      <c r="P13" s="14">
        <f t="shared" si="5"/>
        <v>0</v>
      </c>
      <c r="Q13" s="14">
        <f t="shared" si="6"/>
        <v>0</v>
      </c>
      <c r="R13" s="14">
        <f t="shared" si="7"/>
        <v>0</v>
      </c>
      <c r="S13" s="14">
        <f t="shared" si="8"/>
        <v>100</v>
      </c>
      <c r="T13" s="14">
        <f t="shared" si="9"/>
        <v>10</v>
      </c>
      <c r="U13" s="14">
        <f t="shared" si="10"/>
        <v>100</v>
      </c>
      <c r="V13" s="14">
        <f t="shared" si="11"/>
        <v>100</v>
      </c>
      <c r="W13" s="25">
        <f t="shared" si="12"/>
        <v>51.25</v>
      </c>
      <c r="X13" s="15">
        <f t="shared" ca="1" si="13"/>
        <v>100</v>
      </c>
      <c r="Y13" s="15">
        <f t="shared" ca="1" si="13"/>
        <v>0</v>
      </c>
      <c r="Z13" s="15">
        <f t="shared" ca="1" si="13"/>
        <v>0</v>
      </c>
      <c r="AA13" s="15">
        <f t="shared" ca="1" si="13"/>
        <v>0</v>
      </c>
      <c r="AB13" s="15">
        <f t="shared" ca="1" si="13"/>
        <v>55</v>
      </c>
      <c r="AC13" s="15">
        <f t="shared" ca="1" si="13"/>
        <v>100</v>
      </c>
      <c r="AD13" s="15">
        <f t="shared" ca="1" si="13"/>
        <v>100</v>
      </c>
      <c r="AE13" s="27">
        <f t="shared" ca="1" si="15"/>
        <v>50.714285714285715</v>
      </c>
      <c r="AI13" s="29" t="s">
        <v>21</v>
      </c>
      <c r="AJ13" s="30">
        <v>10</v>
      </c>
    </row>
    <row r="14" spans="1:36" ht="12.75" customHeight="1" x14ac:dyDescent="0.35">
      <c r="A14" s="2" t="s">
        <v>32</v>
      </c>
      <c r="B14" s="5">
        <v>11</v>
      </c>
      <c r="C14" s="5">
        <v>153</v>
      </c>
      <c r="D14" s="5" t="s">
        <v>7</v>
      </c>
      <c r="E14" s="4" t="s">
        <v>5</v>
      </c>
      <c r="F14" s="4">
        <v>0</v>
      </c>
      <c r="G14" s="4">
        <v>10</v>
      </c>
      <c r="H14" s="4">
        <v>10</v>
      </c>
      <c r="I14" s="4">
        <v>10</v>
      </c>
      <c r="J14" s="4">
        <v>10</v>
      </c>
      <c r="K14" s="4">
        <v>1</v>
      </c>
      <c r="L14" s="4">
        <v>10</v>
      </c>
      <c r="M14" s="4">
        <v>20</v>
      </c>
      <c r="N14" s="13">
        <f t="shared" si="3"/>
        <v>71</v>
      </c>
      <c r="O14" s="14">
        <f t="shared" si="4"/>
        <v>0</v>
      </c>
      <c r="P14" s="14">
        <f t="shared" si="5"/>
        <v>100</v>
      </c>
      <c r="Q14" s="14">
        <f t="shared" si="6"/>
        <v>100</v>
      </c>
      <c r="R14" s="14">
        <f t="shared" si="7"/>
        <v>100</v>
      </c>
      <c r="S14" s="14">
        <f t="shared" si="8"/>
        <v>100</v>
      </c>
      <c r="T14" s="14">
        <f t="shared" si="9"/>
        <v>5</v>
      </c>
      <c r="U14" s="14">
        <f t="shared" si="10"/>
        <v>100</v>
      </c>
      <c r="V14" s="14">
        <f t="shared" si="11"/>
        <v>100</v>
      </c>
      <c r="W14" s="25">
        <f t="shared" si="12"/>
        <v>75.625</v>
      </c>
      <c r="X14" s="15">
        <f t="shared" ca="1" si="13"/>
        <v>0</v>
      </c>
      <c r="Y14" s="15">
        <f t="shared" ca="1" si="13"/>
        <v>100</v>
      </c>
      <c r="Z14" s="15">
        <f t="shared" ca="1" si="13"/>
        <v>100</v>
      </c>
      <c r="AA14" s="15">
        <f t="shared" ca="1" si="13"/>
        <v>100</v>
      </c>
      <c r="AB14" s="15">
        <f t="shared" ca="1" si="13"/>
        <v>52.5</v>
      </c>
      <c r="AC14" s="15">
        <f t="shared" ca="1" si="13"/>
        <v>100</v>
      </c>
      <c r="AD14" s="15">
        <f t="shared" ca="1" si="13"/>
        <v>100</v>
      </c>
      <c r="AE14" s="27">
        <f t="shared" ca="1" si="15"/>
        <v>78.928571428571431</v>
      </c>
      <c r="AI14" s="29" t="s">
        <v>22</v>
      </c>
      <c r="AJ14" s="30">
        <v>10</v>
      </c>
    </row>
    <row r="15" spans="1:36" ht="12.75" customHeight="1" x14ac:dyDescent="0.35">
      <c r="A15" s="2" t="s">
        <v>32</v>
      </c>
      <c r="B15" s="5">
        <v>12</v>
      </c>
      <c r="C15" s="5">
        <v>157</v>
      </c>
      <c r="D15" s="5" t="s">
        <v>8</v>
      </c>
      <c r="E15" s="4" t="s">
        <v>3</v>
      </c>
      <c r="F15" s="4">
        <v>10</v>
      </c>
      <c r="G15" s="4">
        <v>0</v>
      </c>
      <c r="H15" s="4">
        <v>0</v>
      </c>
      <c r="I15" s="4">
        <v>0</v>
      </c>
      <c r="J15" s="4">
        <v>10</v>
      </c>
      <c r="K15" s="4">
        <v>1</v>
      </c>
      <c r="L15" s="4">
        <v>20</v>
      </c>
      <c r="M15" s="4">
        <v>20</v>
      </c>
      <c r="N15" s="13">
        <f t="shared" si="3"/>
        <v>61</v>
      </c>
      <c r="O15" s="14">
        <f t="shared" si="4"/>
        <v>100</v>
      </c>
      <c r="P15" s="14">
        <f t="shared" si="5"/>
        <v>0</v>
      </c>
      <c r="Q15" s="14">
        <f t="shared" si="6"/>
        <v>0</v>
      </c>
      <c r="R15" s="14">
        <f t="shared" si="7"/>
        <v>0</v>
      </c>
      <c r="S15" s="14">
        <f t="shared" si="8"/>
        <v>100</v>
      </c>
      <c r="T15" s="14">
        <f t="shared" si="9"/>
        <v>10</v>
      </c>
      <c r="U15" s="14">
        <f t="shared" si="10"/>
        <v>100</v>
      </c>
      <c r="V15" s="14">
        <f t="shared" si="11"/>
        <v>100</v>
      </c>
      <c r="W15" s="25">
        <f t="shared" si="12"/>
        <v>51.25</v>
      </c>
      <c r="X15" s="15">
        <f t="shared" ca="1" si="13"/>
        <v>100</v>
      </c>
      <c r="Y15" s="15">
        <f t="shared" ca="1" si="13"/>
        <v>0</v>
      </c>
      <c r="Z15" s="15">
        <f t="shared" ca="1" si="13"/>
        <v>0</v>
      </c>
      <c r="AA15" s="15">
        <f t="shared" ca="1" si="13"/>
        <v>0</v>
      </c>
      <c r="AB15" s="15">
        <f t="shared" ca="1" si="13"/>
        <v>55</v>
      </c>
      <c r="AC15" s="15">
        <f t="shared" ca="1" si="13"/>
        <v>100</v>
      </c>
      <c r="AD15" s="15">
        <f t="shared" ca="1" si="13"/>
        <v>100</v>
      </c>
      <c r="AE15" s="27">
        <f t="shared" ca="1" si="15"/>
        <v>50.714285714285715</v>
      </c>
      <c r="AI15" s="29" t="s">
        <v>23</v>
      </c>
      <c r="AJ15" s="30">
        <v>10</v>
      </c>
    </row>
    <row r="16" spans="1:36" ht="12.75" customHeight="1" x14ac:dyDescent="0.35">
      <c r="A16" s="2" t="s">
        <v>32</v>
      </c>
      <c r="B16" s="5">
        <v>13</v>
      </c>
      <c r="C16" s="5">
        <v>162</v>
      </c>
      <c r="D16" s="5" t="s">
        <v>9</v>
      </c>
      <c r="E16" s="4" t="s">
        <v>5</v>
      </c>
      <c r="F16" s="4">
        <v>0</v>
      </c>
      <c r="G16" s="4">
        <v>10</v>
      </c>
      <c r="H16" s="4">
        <v>10</v>
      </c>
      <c r="I16" s="4">
        <v>10</v>
      </c>
      <c r="J16" s="4">
        <v>10</v>
      </c>
      <c r="K16" s="4">
        <v>1</v>
      </c>
      <c r="L16" s="4">
        <v>10</v>
      </c>
      <c r="M16" s="4">
        <v>20</v>
      </c>
      <c r="N16" s="13">
        <f t="shared" si="3"/>
        <v>71</v>
      </c>
      <c r="O16" s="14">
        <f t="shared" si="4"/>
        <v>0</v>
      </c>
      <c r="P16" s="14">
        <f t="shared" si="5"/>
        <v>100</v>
      </c>
      <c r="Q16" s="14">
        <f t="shared" si="6"/>
        <v>100</v>
      </c>
      <c r="R16" s="14">
        <f t="shared" si="7"/>
        <v>100</v>
      </c>
      <c r="S16" s="14">
        <f t="shared" si="8"/>
        <v>100</v>
      </c>
      <c r="T16" s="14">
        <f t="shared" si="9"/>
        <v>5</v>
      </c>
      <c r="U16" s="14">
        <f t="shared" si="10"/>
        <v>100</v>
      </c>
      <c r="V16" s="14">
        <f t="shared" si="11"/>
        <v>100</v>
      </c>
      <c r="W16" s="25">
        <f t="shared" si="12"/>
        <v>75.625</v>
      </c>
      <c r="X16" s="15">
        <f t="shared" ca="1" si="13"/>
        <v>0</v>
      </c>
      <c r="Y16" s="15">
        <f t="shared" ca="1" si="13"/>
        <v>100</v>
      </c>
      <c r="Z16" s="15">
        <f t="shared" ca="1" si="13"/>
        <v>100</v>
      </c>
      <c r="AA16" s="15">
        <f t="shared" ca="1" si="13"/>
        <v>100</v>
      </c>
      <c r="AB16" s="15">
        <f t="shared" ca="1" si="13"/>
        <v>52.5</v>
      </c>
      <c r="AC16" s="15">
        <f t="shared" ca="1" si="13"/>
        <v>100</v>
      </c>
      <c r="AD16" s="15">
        <f t="shared" ca="1" si="13"/>
        <v>100</v>
      </c>
      <c r="AE16" s="27">
        <f t="shared" ca="1" si="15"/>
        <v>78.928571428571431</v>
      </c>
      <c r="AI16" s="29" t="s">
        <v>24</v>
      </c>
      <c r="AJ16" s="30">
        <v>20</v>
      </c>
    </row>
    <row r="17" spans="1:36" ht="12.75" customHeight="1" thickBot="1" x14ac:dyDescent="0.4">
      <c r="A17" s="2" t="s">
        <v>32</v>
      </c>
      <c r="B17" s="5">
        <v>14</v>
      </c>
      <c r="C17" s="5">
        <v>11</v>
      </c>
      <c r="D17" s="5" t="s">
        <v>2</v>
      </c>
      <c r="E17" s="4" t="s">
        <v>3</v>
      </c>
      <c r="F17" s="4">
        <v>10</v>
      </c>
      <c r="G17" s="4">
        <v>10</v>
      </c>
      <c r="H17" s="4">
        <v>10</v>
      </c>
      <c r="I17" s="4">
        <v>10</v>
      </c>
      <c r="J17" s="4">
        <v>10</v>
      </c>
      <c r="K17" s="4">
        <v>1</v>
      </c>
      <c r="L17" s="4">
        <v>20</v>
      </c>
      <c r="M17" s="4">
        <v>20</v>
      </c>
      <c r="N17" s="13">
        <f t="shared" si="3"/>
        <v>91</v>
      </c>
      <c r="O17" s="14">
        <f t="shared" si="4"/>
        <v>100</v>
      </c>
      <c r="P17" s="14">
        <f t="shared" si="5"/>
        <v>100</v>
      </c>
      <c r="Q17" s="14">
        <f t="shared" si="6"/>
        <v>100</v>
      </c>
      <c r="R17" s="14">
        <f t="shared" si="7"/>
        <v>100</v>
      </c>
      <c r="S17" s="14">
        <f t="shared" si="8"/>
        <v>100</v>
      </c>
      <c r="T17" s="14">
        <f t="shared" si="9"/>
        <v>10</v>
      </c>
      <c r="U17" s="14">
        <f t="shared" si="10"/>
        <v>100</v>
      </c>
      <c r="V17" s="14">
        <f t="shared" si="11"/>
        <v>100</v>
      </c>
      <c r="W17" s="25">
        <f t="shared" si="12"/>
        <v>88.75</v>
      </c>
      <c r="X17" s="15">
        <f t="shared" ca="1" si="13"/>
        <v>100</v>
      </c>
      <c r="Y17" s="15">
        <f t="shared" ca="1" si="13"/>
        <v>100</v>
      </c>
      <c r="Z17" s="15">
        <f t="shared" ca="1" si="13"/>
        <v>100</v>
      </c>
      <c r="AA17" s="15">
        <f t="shared" ca="1" si="13"/>
        <v>100</v>
      </c>
      <c r="AB17" s="15">
        <f t="shared" ca="1" si="13"/>
        <v>55</v>
      </c>
      <c r="AC17" s="15">
        <f t="shared" ca="1" si="13"/>
        <v>100</v>
      </c>
      <c r="AD17" s="15">
        <f t="shared" ca="1" si="13"/>
        <v>100</v>
      </c>
      <c r="AE17" s="27">
        <f ca="1">AVERAGE(X17:AD17)</f>
        <v>93.571428571428569</v>
      </c>
      <c r="AI17" s="31" t="s">
        <v>25</v>
      </c>
      <c r="AJ17" s="32">
        <v>20</v>
      </c>
    </row>
    <row r="18" spans="1:36" ht="12.75" customHeight="1" x14ac:dyDescent="0.35">
      <c r="A18" s="2" t="s">
        <v>32</v>
      </c>
      <c r="B18" s="5">
        <v>15</v>
      </c>
      <c r="C18" s="5">
        <v>36</v>
      </c>
      <c r="D18" s="5" t="s">
        <v>4</v>
      </c>
      <c r="E18" s="4" t="s">
        <v>5</v>
      </c>
      <c r="F18" s="4">
        <v>0</v>
      </c>
      <c r="G18" s="4">
        <v>10</v>
      </c>
      <c r="H18" s="4">
        <v>10</v>
      </c>
      <c r="I18" s="4">
        <v>10</v>
      </c>
      <c r="J18" s="4">
        <v>10</v>
      </c>
      <c r="K18" s="4">
        <v>1</v>
      </c>
      <c r="L18" s="4">
        <v>10</v>
      </c>
      <c r="M18" s="4">
        <v>20</v>
      </c>
      <c r="N18" s="13">
        <f t="shared" si="3"/>
        <v>71</v>
      </c>
      <c r="O18" s="14">
        <f t="shared" si="4"/>
        <v>0</v>
      </c>
      <c r="P18" s="14">
        <f t="shared" si="5"/>
        <v>100</v>
      </c>
      <c r="Q18" s="14">
        <f t="shared" si="6"/>
        <v>100</v>
      </c>
      <c r="R18" s="14">
        <f t="shared" si="7"/>
        <v>100</v>
      </c>
      <c r="S18" s="14">
        <f t="shared" si="8"/>
        <v>100</v>
      </c>
      <c r="T18" s="14">
        <f t="shared" si="9"/>
        <v>5</v>
      </c>
      <c r="U18" s="14">
        <f t="shared" si="10"/>
        <v>100</v>
      </c>
      <c r="V18" s="14">
        <f t="shared" si="11"/>
        <v>100</v>
      </c>
      <c r="W18" s="25">
        <f t="shared" si="12"/>
        <v>75.625</v>
      </c>
      <c r="X18" s="15">
        <f t="shared" ca="1" si="13"/>
        <v>0</v>
      </c>
      <c r="Y18" s="15">
        <f t="shared" ca="1" si="13"/>
        <v>100</v>
      </c>
      <c r="Z18" s="15">
        <f t="shared" ca="1" si="13"/>
        <v>100</v>
      </c>
      <c r="AA18" s="15">
        <f t="shared" ca="1" si="13"/>
        <v>100</v>
      </c>
      <c r="AB18" s="15">
        <f t="shared" ca="1" si="13"/>
        <v>52.5</v>
      </c>
      <c r="AC18" s="15">
        <f t="shared" ca="1" si="13"/>
        <v>100</v>
      </c>
      <c r="AD18" s="15">
        <f t="shared" ca="1" si="13"/>
        <v>100</v>
      </c>
      <c r="AE18" s="27">
        <f t="shared" ref="AE18:AE22" ca="1" si="16">AVERAGE(X18:AD18)</f>
        <v>78.928571428571431</v>
      </c>
    </row>
    <row r="19" spans="1:36" ht="12.75" customHeight="1" x14ac:dyDescent="0.35">
      <c r="A19" s="2" t="s">
        <v>32</v>
      </c>
      <c r="B19" s="5">
        <v>16</v>
      </c>
      <c r="C19" s="5">
        <v>106</v>
      </c>
      <c r="D19" s="5" t="s">
        <v>6</v>
      </c>
      <c r="E19" s="4" t="s">
        <v>3</v>
      </c>
      <c r="F19" s="4">
        <v>10</v>
      </c>
      <c r="G19" s="4">
        <v>0</v>
      </c>
      <c r="H19" s="4">
        <v>0</v>
      </c>
      <c r="I19" s="4">
        <v>0</v>
      </c>
      <c r="J19" s="4">
        <v>10</v>
      </c>
      <c r="K19" s="4">
        <v>1</v>
      </c>
      <c r="L19" s="4">
        <v>20</v>
      </c>
      <c r="M19" s="4">
        <v>20</v>
      </c>
      <c r="N19" s="13">
        <f t="shared" si="3"/>
        <v>61</v>
      </c>
      <c r="O19" s="14">
        <f t="shared" si="4"/>
        <v>100</v>
      </c>
      <c r="P19" s="14">
        <f t="shared" si="5"/>
        <v>0</v>
      </c>
      <c r="Q19" s="14">
        <f t="shared" si="6"/>
        <v>0</v>
      </c>
      <c r="R19" s="14">
        <f t="shared" si="7"/>
        <v>0</v>
      </c>
      <c r="S19" s="14">
        <f t="shared" si="8"/>
        <v>100</v>
      </c>
      <c r="T19" s="14">
        <f t="shared" si="9"/>
        <v>10</v>
      </c>
      <c r="U19" s="14">
        <f t="shared" si="10"/>
        <v>100</v>
      </c>
      <c r="V19" s="14">
        <f t="shared" si="11"/>
        <v>100</v>
      </c>
      <c r="W19" s="25">
        <f t="shared" si="12"/>
        <v>51.25</v>
      </c>
      <c r="X19" s="15">
        <f t="shared" ca="1" si="13"/>
        <v>100</v>
      </c>
      <c r="Y19" s="15">
        <f t="shared" ca="1" si="13"/>
        <v>0</v>
      </c>
      <c r="Z19" s="15">
        <f t="shared" ca="1" si="13"/>
        <v>0</v>
      </c>
      <c r="AA19" s="15">
        <f t="shared" ca="1" si="13"/>
        <v>0</v>
      </c>
      <c r="AB19" s="15">
        <f t="shared" ca="1" si="13"/>
        <v>55</v>
      </c>
      <c r="AC19" s="15">
        <f t="shared" ca="1" si="13"/>
        <v>100</v>
      </c>
      <c r="AD19" s="15">
        <f t="shared" ca="1" si="13"/>
        <v>100</v>
      </c>
      <c r="AE19" s="27">
        <f t="shared" ca="1" si="16"/>
        <v>50.714285714285715</v>
      </c>
    </row>
    <row r="20" spans="1:36" ht="12.75" customHeight="1" x14ac:dyDescent="0.35">
      <c r="A20" s="2" t="s">
        <v>32</v>
      </c>
      <c r="B20" s="5">
        <v>17</v>
      </c>
      <c r="C20" s="5">
        <v>153</v>
      </c>
      <c r="D20" s="5" t="s">
        <v>7</v>
      </c>
      <c r="E20" s="4" t="s">
        <v>5</v>
      </c>
      <c r="F20" s="4">
        <v>12</v>
      </c>
      <c r="G20" s="4">
        <v>8</v>
      </c>
      <c r="H20" s="4">
        <v>5</v>
      </c>
      <c r="I20" s="4">
        <v>5</v>
      </c>
      <c r="J20" s="4">
        <v>1</v>
      </c>
      <c r="K20" s="4">
        <v>1</v>
      </c>
      <c r="L20" s="4">
        <v>10</v>
      </c>
      <c r="M20" s="4">
        <v>20</v>
      </c>
      <c r="N20" s="13">
        <f t="shared" si="3"/>
        <v>62</v>
      </c>
      <c r="O20" s="14">
        <f t="shared" si="4"/>
        <v>120</v>
      </c>
      <c r="P20" s="14">
        <f t="shared" si="5"/>
        <v>80</v>
      </c>
      <c r="Q20" s="14">
        <f t="shared" si="6"/>
        <v>50</v>
      </c>
      <c r="R20" s="14">
        <f t="shared" si="7"/>
        <v>50</v>
      </c>
      <c r="S20" s="14">
        <f t="shared" si="8"/>
        <v>10</v>
      </c>
      <c r="T20" s="14">
        <f t="shared" si="9"/>
        <v>5</v>
      </c>
      <c r="U20" s="14">
        <f t="shared" si="10"/>
        <v>100</v>
      </c>
      <c r="V20" s="14">
        <f t="shared" si="11"/>
        <v>100</v>
      </c>
      <c r="W20" s="25">
        <f t="shared" si="12"/>
        <v>64.375</v>
      </c>
      <c r="X20" s="15">
        <f t="shared" ca="1" si="13"/>
        <v>120</v>
      </c>
      <c r="Y20" s="15">
        <f t="shared" ca="1" si="13"/>
        <v>80</v>
      </c>
      <c r="Z20" s="15">
        <f t="shared" ca="1" si="13"/>
        <v>50</v>
      </c>
      <c r="AA20" s="15">
        <f t="shared" ca="1" si="13"/>
        <v>50</v>
      </c>
      <c r="AB20" s="15">
        <f t="shared" ca="1" si="13"/>
        <v>7.5</v>
      </c>
      <c r="AC20" s="15">
        <f t="shared" ca="1" si="13"/>
        <v>100</v>
      </c>
      <c r="AD20" s="15">
        <f t="shared" ca="1" si="13"/>
        <v>100</v>
      </c>
      <c r="AE20" s="27">
        <f t="shared" ca="1" si="16"/>
        <v>72.5</v>
      </c>
    </row>
    <row r="21" spans="1:36" ht="12.75" customHeight="1" x14ac:dyDescent="0.35">
      <c r="A21" s="2" t="s">
        <v>32</v>
      </c>
      <c r="B21" s="5">
        <v>18</v>
      </c>
      <c r="C21" s="5">
        <v>157</v>
      </c>
      <c r="D21" s="5" t="s">
        <v>8</v>
      </c>
      <c r="E21" s="4" t="s">
        <v>3</v>
      </c>
      <c r="F21" s="4">
        <v>10</v>
      </c>
      <c r="G21" s="4">
        <v>0</v>
      </c>
      <c r="H21" s="4">
        <v>0</v>
      </c>
      <c r="I21" s="4">
        <v>0</v>
      </c>
      <c r="J21" s="4">
        <v>10</v>
      </c>
      <c r="K21" s="4">
        <v>0</v>
      </c>
      <c r="L21" s="4">
        <v>20</v>
      </c>
      <c r="M21" s="4">
        <v>20</v>
      </c>
      <c r="N21" s="13">
        <f t="shared" si="3"/>
        <v>60</v>
      </c>
      <c r="O21" s="14">
        <f t="shared" si="4"/>
        <v>100</v>
      </c>
      <c r="P21" s="14">
        <f t="shared" si="5"/>
        <v>0</v>
      </c>
      <c r="Q21" s="14">
        <f t="shared" si="6"/>
        <v>0</v>
      </c>
      <c r="R21" s="14">
        <f t="shared" si="7"/>
        <v>0</v>
      </c>
      <c r="S21" s="14">
        <f t="shared" si="8"/>
        <v>100</v>
      </c>
      <c r="T21" s="14">
        <f t="shared" si="9"/>
        <v>0</v>
      </c>
      <c r="U21" s="14">
        <f t="shared" si="10"/>
        <v>100</v>
      </c>
      <c r="V21" s="14">
        <f t="shared" si="11"/>
        <v>100</v>
      </c>
      <c r="W21" s="25">
        <f t="shared" si="12"/>
        <v>50</v>
      </c>
      <c r="X21" s="15">
        <f t="shared" ca="1" si="13"/>
        <v>100</v>
      </c>
      <c r="Y21" s="15">
        <f t="shared" ca="1" si="13"/>
        <v>0</v>
      </c>
      <c r="Z21" s="15">
        <f t="shared" ca="1" si="13"/>
        <v>0</v>
      </c>
      <c r="AA21" s="15">
        <f t="shared" ca="1" si="13"/>
        <v>0</v>
      </c>
      <c r="AB21" s="15">
        <f t="shared" ca="1" si="13"/>
        <v>50</v>
      </c>
      <c r="AC21" s="15">
        <f t="shared" ca="1" si="13"/>
        <v>100</v>
      </c>
      <c r="AD21" s="15">
        <f t="shared" ca="1" si="13"/>
        <v>100</v>
      </c>
      <c r="AE21" s="27">
        <f t="shared" ca="1" si="16"/>
        <v>50</v>
      </c>
    </row>
    <row r="22" spans="1:36" ht="12.75" customHeight="1" x14ac:dyDescent="0.35">
      <c r="A22" s="2" t="s">
        <v>32</v>
      </c>
      <c r="B22" s="5">
        <v>19</v>
      </c>
      <c r="C22" s="5">
        <v>162</v>
      </c>
      <c r="D22" s="5" t="s">
        <v>9</v>
      </c>
      <c r="E22" s="4" t="s">
        <v>5</v>
      </c>
      <c r="F22" s="4">
        <v>0</v>
      </c>
      <c r="G22" s="4">
        <v>10</v>
      </c>
      <c r="H22" s="4">
        <v>10</v>
      </c>
      <c r="I22" s="4">
        <v>10</v>
      </c>
      <c r="J22" s="4">
        <v>10</v>
      </c>
      <c r="K22" s="4">
        <v>20</v>
      </c>
      <c r="L22" s="4">
        <v>10</v>
      </c>
      <c r="M22" s="4">
        <v>20</v>
      </c>
      <c r="N22" s="13">
        <f t="shared" si="3"/>
        <v>90</v>
      </c>
      <c r="O22" s="14">
        <f t="shared" si="4"/>
        <v>0</v>
      </c>
      <c r="P22" s="14">
        <f t="shared" si="5"/>
        <v>100</v>
      </c>
      <c r="Q22" s="14">
        <f t="shared" si="6"/>
        <v>100</v>
      </c>
      <c r="R22" s="14">
        <f t="shared" si="7"/>
        <v>100</v>
      </c>
      <c r="S22" s="14">
        <f t="shared" si="8"/>
        <v>100</v>
      </c>
      <c r="T22" s="14">
        <f t="shared" si="9"/>
        <v>100</v>
      </c>
      <c r="U22" s="14">
        <f t="shared" si="10"/>
        <v>100</v>
      </c>
      <c r="V22" s="14">
        <f t="shared" si="11"/>
        <v>100</v>
      </c>
      <c r="W22" s="25">
        <f t="shared" si="12"/>
        <v>87.5</v>
      </c>
      <c r="X22" s="15">
        <f t="shared" ca="1" si="13"/>
        <v>0</v>
      </c>
      <c r="Y22" s="15">
        <f t="shared" ca="1" si="13"/>
        <v>100</v>
      </c>
      <c r="Z22" s="15">
        <f t="shared" ca="1" si="13"/>
        <v>100</v>
      </c>
      <c r="AA22" s="15">
        <f t="shared" ca="1" si="13"/>
        <v>100</v>
      </c>
      <c r="AB22" s="15">
        <f t="shared" ca="1" si="13"/>
        <v>100</v>
      </c>
      <c r="AC22" s="15">
        <f t="shared" ca="1" si="13"/>
        <v>100</v>
      </c>
      <c r="AD22" s="15">
        <f t="shared" ca="1" si="13"/>
        <v>100</v>
      </c>
      <c r="AE22" s="27">
        <f t="shared" ca="1" si="16"/>
        <v>85.714285714285708</v>
      </c>
    </row>
    <row r="23" spans="1:36" ht="12.75" customHeight="1" x14ac:dyDescent="0.35">
      <c r="A23" s="2" t="s">
        <v>32</v>
      </c>
      <c r="B23" s="5">
        <v>20</v>
      </c>
      <c r="C23" s="5">
        <v>11</v>
      </c>
      <c r="D23" s="5" t="s">
        <v>2</v>
      </c>
      <c r="E23" s="4" t="s">
        <v>3</v>
      </c>
      <c r="F23" s="4">
        <v>10</v>
      </c>
      <c r="G23" s="4">
        <v>10</v>
      </c>
      <c r="H23" s="4">
        <v>10</v>
      </c>
      <c r="I23" s="4">
        <v>10</v>
      </c>
      <c r="J23" s="4">
        <v>10</v>
      </c>
      <c r="K23" s="4">
        <v>0</v>
      </c>
      <c r="L23" s="4">
        <v>20</v>
      </c>
      <c r="M23" s="4">
        <v>20</v>
      </c>
      <c r="N23" s="13">
        <f t="shared" si="3"/>
        <v>90</v>
      </c>
      <c r="O23" s="14">
        <f t="shared" si="4"/>
        <v>100</v>
      </c>
      <c r="P23" s="14">
        <f t="shared" si="5"/>
        <v>100</v>
      </c>
      <c r="Q23" s="14">
        <f t="shared" si="6"/>
        <v>100</v>
      </c>
      <c r="R23" s="14">
        <f t="shared" si="7"/>
        <v>100</v>
      </c>
      <c r="S23" s="14">
        <f t="shared" si="8"/>
        <v>100</v>
      </c>
      <c r="T23" s="14">
        <f t="shared" si="9"/>
        <v>0</v>
      </c>
      <c r="U23" s="14">
        <f t="shared" si="10"/>
        <v>100</v>
      </c>
      <c r="V23" s="14">
        <f t="shared" si="11"/>
        <v>100</v>
      </c>
      <c r="W23" s="25">
        <f t="shared" si="12"/>
        <v>87.5</v>
      </c>
      <c r="X23" s="15">
        <f t="shared" ca="1" si="13"/>
        <v>100</v>
      </c>
      <c r="Y23" s="15">
        <f t="shared" ca="1" si="13"/>
        <v>100</v>
      </c>
      <c r="Z23" s="15">
        <f t="shared" ca="1" si="13"/>
        <v>100</v>
      </c>
      <c r="AA23" s="15">
        <f t="shared" ca="1" si="13"/>
        <v>100</v>
      </c>
      <c r="AB23" s="15">
        <f t="shared" ca="1" si="13"/>
        <v>50</v>
      </c>
      <c r="AC23" s="15">
        <f t="shared" ca="1" si="13"/>
        <v>100</v>
      </c>
      <c r="AD23" s="15">
        <f t="shared" ca="1" si="13"/>
        <v>100</v>
      </c>
      <c r="AE23" s="27">
        <f ca="1">AVERAGE(X23:AD23)</f>
        <v>92.857142857142861</v>
      </c>
    </row>
    <row r="24" spans="1:36" ht="12.75" customHeight="1" x14ac:dyDescent="0.35">
      <c r="A24" s="2" t="s">
        <v>32</v>
      </c>
      <c r="B24" s="5">
        <v>21</v>
      </c>
      <c r="C24" s="5">
        <v>36</v>
      </c>
      <c r="D24" s="5" t="s">
        <v>4</v>
      </c>
      <c r="E24" s="4" t="s">
        <v>5</v>
      </c>
      <c r="F24" s="4">
        <v>0</v>
      </c>
      <c r="G24" s="4">
        <v>10</v>
      </c>
      <c r="H24" s="4">
        <v>10</v>
      </c>
      <c r="I24" s="4">
        <v>10</v>
      </c>
      <c r="J24" s="4">
        <v>10</v>
      </c>
      <c r="K24" s="4">
        <v>20</v>
      </c>
      <c r="L24" s="4">
        <v>10</v>
      </c>
      <c r="M24" s="4">
        <v>20</v>
      </c>
      <c r="N24" s="13">
        <f t="shared" si="3"/>
        <v>90</v>
      </c>
      <c r="O24" s="14">
        <f t="shared" si="4"/>
        <v>0</v>
      </c>
      <c r="P24" s="14">
        <f t="shared" si="5"/>
        <v>100</v>
      </c>
      <c r="Q24" s="14">
        <f t="shared" si="6"/>
        <v>100</v>
      </c>
      <c r="R24" s="14">
        <f t="shared" si="7"/>
        <v>100</v>
      </c>
      <c r="S24" s="14">
        <f t="shared" si="8"/>
        <v>100</v>
      </c>
      <c r="T24" s="14">
        <f t="shared" si="9"/>
        <v>100</v>
      </c>
      <c r="U24" s="14">
        <f t="shared" si="10"/>
        <v>100</v>
      </c>
      <c r="V24" s="14">
        <f t="shared" si="11"/>
        <v>100</v>
      </c>
      <c r="W24" s="25">
        <f t="shared" si="12"/>
        <v>87.5</v>
      </c>
      <c r="X24" s="15">
        <f t="shared" ca="1" si="13"/>
        <v>0</v>
      </c>
      <c r="Y24" s="15">
        <f t="shared" ca="1" si="13"/>
        <v>100</v>
      </c>
      <c r="Z24" s="15">
        <f t="shared" ca="1" si="13"/>
        <v>100</v>
      </c>
      <c r="AA24" s="15">
        <f t="shared" ca="1" si="13"/>
        <v>100</v>
      </c>
      <c r="AB24" s="15">
        <f t="shared" ca="1" si="13"/>
        <v>100</v>
      </c>
      <c r="AC24" s="15">
        <f t="shared" ca="1" si="13"/>
        <v>100</v>
      </c>
      <c r="AD24" s="15">
        <f t="shared" ca="1" si="13"/>
        <v>100</v>
      </c>
      <c r="AE24" s="27">
        <f t="shared" ref="AE24:AE27" ca="1" si="17">AVERAGE(X24:AD24)</f>
        <v>85.714285714285708</v>
      </c>
    </row>
    <row r="25" spans="1:36" ht="12.75" customHeight="1" x14ac:dyDescent="0.35">
      <c r="A25" s="2" t="s">
        <v>32</v>
      </c>
      <c r="B25" s="5">
        <v>22</v>
      </c>
      <c r="C25" s="5">
        <v>106</v>
      </c>
      <c r="D25" s="5" t="s">
        <v>6</v>
      </c>
      <c r="E25" s="4" t="s">
        <v>3</v>
      </c>
      <c r="F25" s="4">
        <v>10</v>
      </c>
      <c r="G25" s="4">
        <v>0</v>
      </c>
      <c r="H25" s="4">
        <v>0</v>
      </c>
      <c r="I25" s="4">
        <v>0</v>
      </c>
      <c r="J25" s="4">
        <v>10</v>
      </c>
      <c r="K25" s="4">
        <v>0</v>
      </c>
      <c r="L25" s="4">
        <v>20</v>
      </c>
      <c r="M25" s="4">
        <v>20</v>
      </c>
      <c r="N25" s="13">
        <f t="shared" si="3"/>
        <v>60</v>
      </c>
      <c r="O25" s="14">
        <f t="shared" si="4"/>
        <v>100</v>
      </c>
      <c r="P25" s="14">
        <f t="shared" si="5"/>
        <v>0</v>
      </c>
      <c r="Q25" s="14">
        <f t="shared" si="6"/>
        <v>0</v>
      </c>
      <c r="R25" s="14">
        <f t="shared" si="7"/>
        <v>0</v>
      </c>
      <c r="S25" s="14">
        <f t="shared" si="8"/>
        <v>100</v>
      </c>
      <c r="T25" s="14">
        <f t="shared" si="9"/>
        <v>0</v>
      </c>
      <c r="U25" s="14">
        <f t="shared" si="10"/>
        <v>100</v>
      </c>
      <c r="V25" s="14">
        <f t="shared" si="11"/>
        <v>100</v>
      </c>
      <c r="W25" s="25">
        <f t="shared" si="12"/>
        <v>50</v>
      </c>
      <c r="X25" s="15">
        <f t="shared" ca="1" si="13"/>
        <v>100</v>
      </c>
      <c r="Y25" s="15">
        <f t="shared" ca="1" si="13"/>
        <v>0</v>
      </c>
      <c r="Z25" s="15">
        <f t="shared" ca="1" si="13"/>
        <v>0</v>
      </c>
      <c r="AA25" s="15">
        <f t="shared" ca="1" si="13"/>
        <v>0</v>
      </c>
      <c r="AB25" s="15">
        <f t="shared" ca="1" si="13"/>
        <v>50</v>
      </c>
      <c r="AC25" s="15">
        <f t="shared" ca="1" si="13"/>
        <v>100</v>
      </c>
      <c r="AD25" s="15">
        <f t="shared" ca="1" si="13"/>
        <v>100</v>
      </c>
      <c r="AE25" s="27">
        <f t="shared" ca="1" si="17"/>
        <v>50</v>
      </c>
    </row>
    <row r="26" spans="1:36" ht="12.75" customHeight="1" x14ac:dyDescent="0.35">
      <c r="A26" s="2" t="s">
        <v>32</v>
      </c>
      <c r="B26" s="5">
        <v>23</v>
      </c>
      <c r="C26" s="5">
        <v>153</v>
      </c>
      <c r="D26" s="5" t="s">
        <v>7</v>
      </c>
      <c r="E26" s="4" t="s">
        <v>5</v>
      </c>
      <c r="F26" s="4">
        <v>0</v>
      </c>
      <c r="G26" s="4">
        <v>10</v>
      </c>
      <c r="H26" s="4">
        <v>10</v>
      </c>
      <c r="I26" s="4">
        <v>10</v>
      </c>
      <c r="J26" s="4">
        <v>10</v>
      </c>
      <c r="K26" s="4">
        <v>20</v>
      </c>
      <c r="L26" s="4">
        <v>10</v>
      </c>
      <c r="M26" s="4">
        <v>20</v>
      </c>
      <c r="N26" s="13">
        <f t="shared" si="3"/>
        <v>90</v>
      </c>
      <c r="O26" s="14">
        <f t="shared" si="4"/>
        <v>0</v>
      </c>
      <c r="P26" s="14">
        <f t="shared" si="5"/>
        <v>100</v>
      </c>
      <c r="Q26" s="14">
        <f t="shared" si="6"/>
        <v>100</v>
      </c>
      <c r="R26" s="14">
        <f t="shared" si="7"/>
        <v>100</v>
      </c>
      <c r="S26" s="14">
        <f t="shared" si="8"/>
        <v>100</v>
      </c>
      <c r="T26" s="14">
        <f t="shared" si="9"/>
        <v>100</v>
      </c>
      <c r="U26" s="14">
        <f t="shared" si="10"/>
        <v>100</v>
      </c>
      <c r="V26" s="14">
        <f t="shared" si="11"/>
        <v>100</v>
      </c>
      <c r="W26" s="25">
        <f t="shared" si="12"/>
        <v>87.5</v>
      </c>
      <c r="X26" s="15">
        <f t="shared" ca="1" si="13"/>
        <v>0</v>
      </c>
      <c r="Y26" s="15">
        <f t="shared" ca="1" si="13"/>
        <v>100</v>
      </c>
      <c r="Z26" s="15">
        <f t="shared" ca="1" si="13"/>
        <v>100</v>
      </c>
      <c r="AA26" s="15">
        <f t="shared" ca="1" si="13"/>
        <v>100</v>
      </c>
      <c r="AB26" s="15">
        <f t="shared" ca="1" si="13"/>
        <v>100</v>
      </c>
      <c r="AC26" s="15">
        <f t="shared" ca="1" si="13"/>
        <v>100</v>
      </c>
      <c r="AD26" s="15">
        <f t="shared" ca="1" si="13"/>
        <v>100</v>
      </c>
      <c r="AE26" s="27">
        <f t="shared" ca="1" si="17"/>
        <v>85.714285714285708</v>
      </c>
    </row>
    <row r="27" spans="1:36" ht="12.75" customHeight="1" x14ac:dyDescent="0.35">
      <c r="A27" s="2" t="s">
        <v>32</v>
      </c>
      <c r="B27" s="5">
        <v>24</v>
      </c>
      <c r="C27" s="5">
        <v>157</v>
      </c>
      <c r="D27" s="5" t="s">
        <v>8</v>
      </c>
      <c r="E27" s="4" t="s">
        <v>3</v>
      </c>
      <c r="F27" s="4">
        <v>10</v>
      </c>
      <c r="G27" s="4">
        <v>0</v>
      </c>
      <c r="H27" s="4">
        <v>0</v>
      </c>
      <c r="I27" s="4">
        <v>0</v>
      </c>
      <c r="J27" s="4">
        <v>10</v>
      </c>
      <c r="K27" s="4">
        <v>0</v>
      </c>
      <c r="L27" s="4">
        <v>20</v>
      </c>
      <c r="M27" s="4">
        <v>20</v>
      </c>
      <c r="N27" s="13">
        <f t="shared" si="3"/>
        <v>60</v>
      </c>
      <c r="O27" s="14">
        <f t="shared" si="4"/>
        <v>100</v>
      </c>
      <c r="P27" s="14">
        <f t="shared" si="5"/>
        <v>0</v>
      </c>
      <c r="Q27" s="14">
        <f t="shared" si="6"/>
        <v>0</v>
      </c>
      <c r="R27" s="14">
        <f t="shared" si="7"/>
        <v>0</v>
      </c>
      <c r="S27" s="14">
        <f t="shared" si="8"/>
        <v>100</v>
      </c>
      <c r="T27" s="14">
        <f t="shared" si="9"/>
        <v>0</v>
      </c>
      <c r="U27" s="14">
        <f t="shared" si="10"/>
        <v>100</v>
      </c>
      <c r="V27" s="14">
        <f t="shared" si="11"/>
        <v>100</v>
      </c>
      <c r="W27" s="25">
        <f t="shared" si="12"/>
        <v>50</v>
      </c>
      <c r="X27" s="15">
        <f t="shared" ca="1" si="13"/>
        <v>100</v>
      </c>
      <c r="Y27" s="15">
        <f t="shared" ca="1" si="13"/>
        <v>0</v>
      </c>
      <c r="Z27" s="15">
        <f t="shared" ca="1" si="13"/>
        <v>0</v>
      </c>
      <c r="AA27" s="15">
        <f t="shared" ca="1" si="13"/>
        <v>0</v>
      </c>
      <c r="AB27" s="15">
        <f t="shared" ca="1" si="13"/>
        <v>50</v>
      </c>
      <c r="AC27" s="15">
        <f t="shared" ca="1" si="13"/>
        <v>100</v>
      </c>
      <c r="AD27" s="15">
        <f t="shared" ca="1" si="13"/>
        <v>100</v>
      </c>
      <c r="AE27" s="27">
        <f t="shared" ca="1" si="17"/>
        <v>50</v>
      </c>
    </row>
    <row r="28" spans="1:36" ht="12.75" customHeight="1" x14ac:dyDescent="0.35">
      <c r="A28" s="17"/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20"/>
      <c r="W28" s="26"/>
      <c r="AE28" s="28"/>
    </row>
    <row r="29" spans="1:36" ht="12.75" customHeight="1" x14ac:dyDescent="0.35">
      <c r="A29" s="2" t="s">
        <v>33</v>
      </c>
      <c r="B29" s="5">
        <v>1</v>
      </c>
      <c r="C29" s="5">
        <v>11</v>
      </c>
      <c r="D29" s="5" t="s">
        <v>2</v>
      </c>
      <c r="E29" s="4" t="s">
        <v>3</v>
      </c>
      <c r="F29" s="4">
        <v>10</v>
      </c>
      <c r="G29" s="4">
        <v>10</v>
      </c>
      <c r="H29" s="4">
        <v>10</v>
      </c>
      <c r="I29" s="4">
        <v>10</v>
      </c>
      <c r="J29" s="4">
        <v>10</v>
      </c>
      <c r="K29" s="4">
        <v>0</v>
      </c>
      <c r="L29" s="4">
        <v>20</v>
      </c>
      <c r="M29" s="4">
        <v>20</v>
      </c>
      <c r="N29" s="13">
        <f t="shared" ref="N29:N52" si="18">SUM(F29:M29)</f>
        <v>90</v>
      </c>
      <c r="O29" s="14">
        <f t="shared" ref="O29:O52" si="19">(F29/VLOOKUP(F$3&amp;$E29,$AI$1:$AJ$17,2,FALSE))*100</f>
        <v>100</v>
      </c>
      <c r="P29" s="14">
        <f t="shared" ref="P29:P52" si="20">(G29/VLOOKUP(G$3&amp;$E29,$AI$1:$AJ$17,2,FALSE))*100</f>
        <v>100</v>
      </c>
      <c r="Q29" s="14">
        <f t="shared" ref="Q29:Q52" si="21">(H29/VLOOKUP(H$3&amp;$E29,$AI$1:$AJ$17,2,FALSE))*100</f>
        <v>100</v>
      </c>
      <c r="R29" s="14">
        <f t="shared" ref="R29:R52" si="22">(I29/VLOOKUP(I$3&amp;$E29,$AI$1:$AJ$17,2,FALSE))*100</f>
        <v>100</v>
      </c>
      <c r="S29" s="14">
        <f t="shared" ref="S29:S52" si="23">(J29/VLOOKUP(J$3&amp;$E29,$AI$1:$AJ$17,2,FALSE))*100</f>
        <v>100</v>
      </c>
      <c r="T29" s="14">
        <f t="shared" ref="T29:T52" si="24">(K29/VLOOKUP(K$3&amp;$E29,$AI$1:$AJ$17,2,FALSE))*100</f>
        <v>0</v>
      </c>
      <c r="U29" s="14">
        <f t="shared" ref="U29:U52" si="25">(L29/VLOOKUP(L$3&amp;$E29,$AI$1:$AJ$17,2,FALSE))*100</f>
        <v>100</v>
      </c>
      <c r="V29" s="14">
        <f t="shared" ref="V29:V52" si="26">(M29/VLOOKUP(M$3&amp;$E29,$AI$1:$AJ$17,2,FALSE))*100</f>
        <v>100</v>
      </c>
      <c r="W29" s="25">
        <f t="shared" ref="W29:W52" si="27">AVERAGE(O29:V29)</f>
        <v>87.5</v>
      </c>
      <c r="X29" s="15">
        <f t="shared" ref="X29:AD52" ca="1" si="28">SUMIF($O$2:$V$27,X$2,$O29:$V29)/X$3</f>
        <v>100</v>
      </c>
      <c r="Y29" s="15">
        <f t="shared" ca="1" si="28"/>
        <v>100</v>
      </c>
      <c r="Z29" s="15">
        <f t="shared" ca="1" si="28"/>
        <v>100</v>
      </c>
      <c r="AA29" s="15">
        <f t="shared" ca="1" si="28"/>
        <v>100</v>
      </c>
      <c r="AB29" s="15">
        <f t="shared" ca="1" si="28"/>
        <v>50</v>
      </c>
      <c r="AC29" s="15">
        <f t="shared" ca="1" si="28"/>
        <v>100</v>
      </c>
      <c r="AD29" s="15">
        <f t="shared" ca="1" si="28"/>
        <v>100</v>
      </c>
      <c r="AE29" s="27">
        <f ca="1">AVERAGE(X29:AD29)</f>
        <v>92.857142857142861</v>
      </c>
    </row>
    <row r="30" spans="1:36" ht="12.75" customHeight="1" x14ac:dyDescent="0.35">
      <c r="A30" s="2" t="s">
        <v>33</v>
      </c>
      <c r="B30" s="5">
        <v>2</v>
      </c>
      <c r="C30" s="5">
        <v>36</v>
      </c>
      <c r="D30" s="5" t="s">
        <v>4</v>
      </c>
      <c r="E30" s="4" t="s">
        <v>5</v>
      </c>
      <c r="F30" s="4">
        <v>0</v>
      </c>
      <c r="G30" s="4">
        <v>10</v>
      </c>
      <c r="H30" s="4">
        <v>10</v>
      </c>
      <c r="I30" s="4">
        <v>10</v>
      </c>
      <c r="J30" s="4">
        <v>10</v>
      </c>
      <c r="K30" s="4">
        <v>20</v>
      </c>
      <c r="L30" s="4">
        <v>10</v>
      </c>
      <c r="M30" s="4">
        <v>20</v>
      </c>
      <c r="N30" s="13">
        <f t="shared" si="18"/>
        <v>90</v>
      </c>
      <c r="O30" s="14">
        <f t="shared" si="19"/>
        <v>0</v>
      </c>
      <c r="P30" s="14">
        <f t="shared" si="20"/>
        <v>100</v>
      </c>
      <c r="Q30" s="14">
        <f t="shared" si="21"/>
        <v>100</v>
      </c>
      <c r="R30" s="14">
        <f t="shared" si="22"/>
        <v>100</v>
      </c>
      <c r="S30" s="14">
        <f t="shared" si="23"/>
        <v>100</v>
      </c>
      <c r="T30" s="14">
        <f t="shared" si="24"/>
        <v>100</v>
      </c>
      <c r="U30" s="14">
        <f t="shared" si="25"/>
        <v>100</v>
      </c>
      <c r="V30" s="14">
        <f t="shared" si="26"/>
        <v>100</v>
      </c>
      <c r="W30" s="25">
        <f t="shared" si="27"/>
        <v>87.5</v>
      </c>
      <c r="X30" s="15">
        <f t="shared" ca="1" si="28"/>
        <v>0</v>
      </c>
      <c r="Y30" s="15">
        <f t="shared" ca="1" si="28"/>
        <v>100</v>
      </c>
      <c r="Z30" s="15">
        <f t="shared" ca="1" si="28"/>
        <v>100</v>
      </c>
      <c r="AA30" s="15">
        <f t="shared" ca="1" si="28"/>
        <v>100</v>
      </c>
      <c r="AB30" s="15">
        <f t="shared" ca="1" si="28"/>
        <v>100</v>
      </c>
      <c r="AC30" s="15">
        <f t="shared" ca="1" si="28"/>
        <v>100</v>
      </c>
      <c r="AD30" s="15">
        <f t="shared" ca="1" si="28"/>
        <v>100</v>
      </c>
      <c r="AE30" s="27">
        <f t="shared" ref="AE30:AE35" ca="1" si="29">AVERAGE(X30:AD30)</f>
        <v>85.714285714285708</v>
      </c>
    </row>
    <row r="31" spans="1:36" ht="12.75" customHeight="1" x14ac:dyDescent="0.35">
      <c r="A31" s="2" t="s">
        <v>33</v>
      </c>
      <c r="B31" s="5">
        <v>3</v>
      </c>
      <c r="C31" s="5">
        <v>36</v>
      </c>
      <c r="D31" s="5" t="s">
        <v>4</v>
      </c>
      <c r="E31" s="4" t="s">
        <v>5</v>
      </c>
      <c r="F31" s="4">
        <v>3</v>
      </c>
      <c r="G31" s="4">
        <v>10</v>
      </c>
      <c r="H31" s="4">
        <v>2</v>
      </c>
      <c r="I31" s="4">
        <v>10</v>
      </c>
      <c r="J31" s="4">
        <v>10</v>
      </c>
      <c r="K31" s="4">
        <v>20</v>
      </c>
      <c r="L31" s="4">
        <v>10</v>
      </c>
      <c r="M31" s="4">
        <v>20</v>
      </c>
      <c r="N31" s="13">
        <f t="shared" si="18"/>
        <v>85</v>
      </c>
      <c r="O31" s="14">
        <f t="shared" si="19"/>
        <v>30</v>
      </c>
      <c r="P31" s="14">
        <f t="shared" si="20"/>
        <v>100</v>
      </c>
      <c r="Q31" s="14">
        <f t="shared" si="21"/>
        <v>20</v>
      </c>
      <c r="R31" s="14">
        <f t="shared" si="22"/>
        <v>100</v>
      </c>
      <c r="S31" s="14">
        <f t="shared" si="23"/>
        <v>100</v>
      </c>
      <c r="T31" s="14">
        <f t="shared" si="24"/>
        <v>100</v>
      </c>
      <c r="U31" s="14">
        <f t="shared" si="25"/>
        <v>100</v>
      </c>
      <c r="V31" s="14">
        <f t="shared" si="26"/>
        <v>100</v>
      </c>
      <c r="W31" s="25">
        <f t="shared" si="27"/>
        <v>81.25</v>
      </c>
      <c r="X31" s="15">
        <f t="shared" ca="1" si="28"/>
        <v>30</v>
      </c>
      <c r="Y31" s="15">
        <f t="shared" ca="1" si="28"/>
        <v>100</v>
      </c>
      <c r="Z31" s="15">
        <f t="shared" ca="1" si="28"/>
        <v>20</v>
      </c>
      <c r="AA31" s="15">
        <f t="shared" ca="1" si="28"/>
        <v>100</v>
      </c>
      <c r="AB31" s="15">
        <f t="shared" ca="1" si="28"/>
        <v>100</v>
      </c>
      <c r="AC31" s="15">
        <f t="shared" ca="1" si="28"/>
        <v>100</v>
      </c>
      <c r="AD31" s="15">
        <f t="shared" ca="1" si="28"/>
        <v>100</v>
      </c>
      <c r="AE31" s="27">
        <f t="shared" ca="1" si="29"/>
        <v>78.571428571428569</v>
      </c>
    </row>
    <row r="32" spans="1:36" ht="12.75" customHeight="1" x14ac:dyDescent="0.35">
      <c r="A32" s="2" t="s">
        <v>33</v>
      </c>
      <c r="B32" s="5">
        <v>4</v>
      </c>
      <c r="C32" s="5">
        <v>106</v>
      </c>
      <c r="D32" s="5" t="s">
        <v>6</v>
      </c>
      <c r="E32" s="4" t="s">
        <v>3</v>
      </c>
      <c r="F32" s="4">
        <v>8</v>
      </c>
      <c r="G32" s="4">
        <v>0</v>
      </c>
      <c r="H32" s="4">
        <v>8</v>
      </c>
      <c r="I32" s="4">
        <v>0</v>
      </c>
      <c r="J32" s="4">
        <v>10</v>
      </c>
      <c r="K32" s="4">
        <v>0</v>
      </c>
      <c r="L32" s="4">
        <v>20</v>
      </c>
      <c r="M32" s="4">
        <v>20</v>
      </c>
      <c r="N32" s="13">
        <f t="shared" si="18"/>
        <v>66</v>
      </c>
      <c r="O32" s="14">
        <f t="shared" si="19"/>
        <v>80</v>
      </c>
      <c r="P32" s="14">
        <f t="shared" si="20"/>
        <v>0</v>
      </c>
      <c r="Q32" s="14">
        <f t="shared" si="21"/>
        <v>80</v>
      </c>
      <c r="R32" s="14">
        <f t="shared" si="22"/>
        <v>0</v>
      </c>
      <c r="S32" s="14">
        <f t="shared" si="23"/>
        <v>100</v>
      </c>
      <c r="T32" s="14">
        <f t="shared" si="24"/>
        <v>0</v>
      </c>
      <c r="U32" s="14">
        <f t="shared" si="25"/>
        <v>100</v>
      </c>
      <c r="V32" s="14">
        <f t="shared" si="26"/>
        <v>100</v>
      </c>
      <c r="W32" s="25">
        <f t="shared" si="27"/>
        <v>57.5</v>
      </c>
      <c r="X32" s="15">
        <f t="shared" ca="1" si="28"/>
        <v>80</v>
      </c>
      <c r="Y32" s="15">
        <f t="shared" ca="1" si="28"/>
        <v>0</v>
      </c>
      <c r="Z32" s="15">
        <f t="shared" ca="1" si="28"/>
        <v>80</v>
      </c>
      <c r="AA32" s="15">
        <f t="shared" ca="1" si="28"/>
        <v>0</v>
      </c>
      <c r="AB32" s="15">
        <f t="shared" ca="1" si="28"/>
        <v>50</v>
      </c>
      <c r="AC32" s="15">
        <f t="shared" ca="1" si="28"/>
        <v>100</v>
      </c>
      <c r="AD32" s="15">
        <f t="shared" ca="1" si="28"/>
        <v>100</v>
      </c>
      <c r="AE32" s="27">
        <f t="shared" ca="1" si="29"/>
        <v>58.571428571428569</v>
      </c>
    </row>
    <row r="33" spans="1:31" ht="12.75" customHeight="1" x14ac:dyDescent="0.35">
      <c r="A33" s="2" t="s">
        <v>33</v>
      </c>
      <c r="B33" s="5">
        <v>5</v>
      </c>
      <c r="C33" s="5">
        <v>153</v>
      </c>
      <c r="D33" s="5" t="s">
        <v>7</v>
      </c>
      <c r="E33" s="4" t="s">
        <v>5</v>
      </c>
      <c r="F33" s="4">
        <v>10</v>
      </c>
      <c r="G33" s="4">
        <v>1</v>
      </c>
      <c r="H33" s="4">
        <v>9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13">
        <f t="shared" si="18"/>
        <v>25</v>
      </c>
      <c r="O33" s="14">
        <f t="shared" si="19"/>
        <v>100</v>
      </c>
      <c r="P33" s="14">
        <f t="shared" si="20"/>
        <v>10</v>
      </c>
      <c r="Q33" s="14">
        <f t="shared" si="21"/>
        <v>90</v>
      </c>
      <c r="R33" s="14">
        <f t="shared" si="22"/>
        <v>10</v>
      </c>
      <c r="S33" s="14">
        <f t="shared" si="23"/>
        <v>10</v>
      </c>
      <c r="T33" s="14">
        <f t="shared" si="24"/>
        <v>5</v>
      </c>
      <c r="U33" s="14">
        <f t="shared" si="25"/>
        <v>10</v>
      </c>
      <c r="V33" s="14">
        <f t="shared" si="26"/>
        <v>5</v>
      </c>
      <c r="W33" s="25">
        <f t="shared" si="27"/>
        <v>30</v>
      </c>
      <c r="X33" s="15">
        <f t="shared" ca="1" si="28"/>
        <v>100</v>
      </c>
      <c r="Y33" s="15">
        <f t="shared" ca="1" si="28"/>
        <v>10</v>
      </c>
      <c r="Z33" s="15">
        <f t="shared" ca="1" si="28"/>
        <v>90</v>
      </c>
      <c r="AA33" s="15">
        <f t="shared" ca="1" si="28"/>
        <v>10</v>
      </c>
      <c r="AB33" s="15">
        <f t="shared" ca="1" si="28"/>
        <v>7.5</v>
      </c>
      <c r="AC33" s="15">
        <f t="shared" ca="1" si="28"/>
        <v>10</v>
      </c>
      <c r="AD33" s="15">
        <f t="shared" ca="1" si="28"/>
        <v>5</v>
      </c>
      <c r="AE33" s="27">
        <f t="shared" ca="1" si="29"/>
        <v>33.214285714285715</v>
      </c>
    </row>
    <row r="34" spans="1:31" ht="12.75" customHeight="1" x14ac:dyDescent="0.35">
      <c r="A34" s="2" t="s">
        <v>33</v>
      </c>
      <c r="B34" s="5">
        <v>6</v>
      </c>
      <c r="C34" s="5">
        <v>157</v>
      </c>
      <c r="D34" s="5" t="s">
        <v>8</v>
      </c>
      <c r="E34" s="4" t="s">
        <v>3</v>
      </c>
      <c r="F34" s="4">
        <v>10</v>
      </c>
      <c r="G34" s="4">
        <v>0</v>
      </c>
      <c r="H34" s="4">
        <v>0</v>
      </c>
      <c r="I34" s="4">
        <v>10</v>
      </c>
      <c r="J34" s="4">
        <v>10</v>
      </c>
      <c r="K34" s="4">
        <v>1</v>
      </c>
      <c r="L34" s="4">
        <v>20</v>
      </c>
      <c r="M34" s="4">
        <v>20</v>
      </c>
      <c r="N34" s="13">
        <f t="shared" si="18"/>
        <v>71</v>
      </c>
      <c r="O34" s="14">
        <f t="shared" si="19"/>
        <v>100</v>
      </c>
      <c r="P34" s="14">
        <f t="shared" si="20"/>
        <v>0</v>
      </c>
      <c r="Q34" s="14">
        <f t="shared" si="21"/>
        <v>0</v>
      </c>
      <c r="R34" s="14">
        <f t="shared" si="22"/>
        <v>100</v>
      </c>
      <c r="S34" s="14">
        <f t="shared" si="23"/>
        <v>100</v>
      </c>
      <c r="T34" s="14">
        <f t="shared" si="24"/>
        <v>10</v>
      </c>
      <c r="U34" s="14">
        <f t="shared" si="25"/>
        <v>100</v>
      </c>
      <c r="V34" s="14">
        <f t="shared" si="26"/>
        <v>100</v>
      </c>
      <c r="W34" s="25">
        <f t="shared" si="27"/>
        <v>63.75</v>
      </c>
      <c r="X34" s="15">
        <f t="shared" ca="1" si="28"/>
        <v>100</v>
      </c>
      <c r="Y34" s="15">
        <f t="shared" ca="1" si="28"/>
        <v>0</v>
      </c>
      <c r="Z34" s="15">
        <f t="shared" ca="1" si="28"/>
        <v>0</v>
      </c>
      <c r="AA34" s="15">
        <f t="shared" ca="1" si="28"/>
        <v>100</v>
      </c>
      <c r="AB34" s="15">
        <f t="shared" ca="1" si="28"/>
        <v>55</v>
      </c>
      <c r="AC34" s="15">
        <f t="shared" ca="1" si="28"/>
        <v>100</v>
      </c>
      <c r="AD34" s="15">
        <f t="shared" ca="1" si="28"/>
        <v>100</v>
      </c>
      <c r="AE34" s="27">
        <f t="shared" ca="1" si="29"/>
        <v>65</v>
      </c>
    </row>
    <row r="35" spans="1:31" ht="12.75" customHeight="1" x14ac:dyDescent="0.35">
      <c r="A35" s="2" t="s">
        <v>33</v>
      </c>
      <c r="B35" s="5">
        <v>7</v>
      </c>
      <c r="C35" s="5">
        <v>162</v>
      </c>
      <c r="D35" s="5" t="s">
        <v>9</v>
      </c>
      <c r="E35" s="4" t="s">
        <v>5</v>
      </c>
      <c r="F35" s="4">
        <v>0</v>
      </c>
      <c r="G35" s="4">
        <v>10</v>
      </c>
      <c r="H35" s="4">
        <v>10</v>
      </c>
      <c r="I35" s="4">
        <v>2</v>
      </c>
      <c r="J35" s="4">
        <v>10</v>
      </c>
      <c r="K35" s="4">
        <v>1</v>
      </c>
      <c r="L35" s="4">
        <v>10</v>
      </c>
      <c r="M35" s="4">
        <v>20</v>
      </c>
      <c r="N35" s="13">
        <f t="shared" si="18"/>
        <v>63</v>
      </c>
      <c r="O35" s="14">
        <f t="shared" si="19"/>
        <v>0</v>
      </c>
      <c r="P35" s="14">
        <f t="shared" si="20"/>
        <v>100</v>
      </c>
      <c r="Q35" s="14">
        <f t="shared" si="21"/>
        <v>100</v>
      </c>
      <c r="R35" s="14">
        <f t="shared" si="22"/>
        <v>20</v>
      </c>
      <c r="S35" s="14">
        <f t="shared" si="23"/>
        <v>100</v>
      </c>
      <c r="T35" s="14">
        <f t="shared" si="24"/>
        <v>5</v>
      </c>
      <c r="U35" s="14">
        <f t="shared" si="25"/>
        <v>100</v>
      </c>
      <c r="V35" s="14">
        <f t="shared" si="26"/>
        <v>100</v>
      </c>
      <c r="W35" s="25">
        <f t="shared" si="27"/>
        <v>65.625</v>
      </c>
      <c r="X35" s="15">
        <f t="shared" ca="1" si="28"/>
        <v>0</v>
      </c>
      <c r="Y35" s="15">
        <f t="shared" ca="1" si="28"/>
        <v>100</v>
      </c>
      <c r="Z35" s="15">
        <f t="shared" ca="1" si="28"/>
        <v>100</v>
      </c>
      <c r="AA35" s="15">
        <f t="shared" ca="1" si="28"/>
        <v>20</v>
      </c>
      <c r="AB35" s="15">
        <f t="shared" ca="1" si="28"/>
        <v>52.5</v>
      </c>
      <c r="AC35" s="15">
        <f t="shared" ca="1" si="28"/>
        <v>100</v>
      </c>
      <c r="AD35" s="15">
        <f t="shared" ca="1" si="28"/>
        <v>100</v>
      </c>
      <c r="AE35" s="27">
        <f t="shared" ca="1" si="29"/>
        <v>67.5</v>
      </c>
    </row>
    <row r="36" spans="1:31" ht="12.75" customHeight="1" x14ac:dyDescent="0.35">
      <c r="A36" s="2" t="s">
        <v>33</v>
      </c>
      <c r="B36" s="5">
        <v>8</v>
      </c>
      <c r="C36" s="5">
        <v>11</v>
      </c>
      <c r="D36" s="5" t="s">
        <v>2</v>
      </c>
      <c r="E36" s="4" t="s">
        <v>3</v>
      </c>
      <c r="F36" s="4">
        <v>10</v>
      </c>
      <c r="G36" s="4">
        <v>10</v>
      </c>
      <c r="H36" s="4">
        <v>10</v>
      </c>
      <c r="I36" s="4">
        <v>8</v>
      </c>
      <c r="J36" s="4">
        <v>10</v>
      </c>
      <c r="K36" s="4">
        <v>1</v>
      </c>
      <c r="L36" s="4">
        <v>20</v>
      </c>
      <c r="M36" s="4">
        <v>20</v>
      </c>
      <c r="N36" s="13">
        <f t="shared" si="18"/>
        <v>89</v>
      </c>
      <c r="O36" s="14">
        <f t="shared" si="19"/>
        <v>100</v>
      </c>
      <c r="P36" s="14">
        <f t="shared" si="20"/>
        <v>100</v>
      </c>
      <c r="Q36" s="14">
        <f t="shared" si="21"/>
        <v>100</v>
      </c>
      <c r="R36" s="14">
        <f t="shared" si="22"/>
        <v>80</v>
      </c>
      <c r="S36" s="14">
        <f t="shared" si="23"/>
        <v>100</v>
      </c>
      <c r="T36" s="14">
        <f t="shared" si="24"/>
        <v>10</v>
      </c>
      <c r="U36" s="14">
        <f t="shared" si="25"/>
        <v>100</v>
      </c>
      <c r="V36" s="14">
        <f t="shared" si="26"/>
        <v>100</v>
      </c>
      <c r="W36" s="25">
        <f t="shared" si="27"/>
        <v>86.25</v>
      </c>
      <c r="X36" s="15">
        <f t="shared" ca="1" si="28"/>
        <v>100</v>
      </c>
      <c r="Y36" s="15">
        <f t="shared" ca="1" si="28"/>
        <v>100</v>
      </c>
      <c r="Z36" s="15">
        <f t="shared" ca="1" si="28"/>
        <v>100</v>
      </c>
      <c r="AA36" s="15">
        <f t="shared" ca="1" si="28"/>
        <v>80</v>
      </c>
      <c r="AB36" s="15">
        <f t="shared" ca="1" si="28"/>
        <v>55</v>
      </c>
      <c r="AC36" s="15">
        <f t="shared" ca="1" si="28"/>
        <v>100</v>
      </c>
      <c r="AD36" s="15">
        <f t="shared" ca="1" si="28"/>
        <v>100</v>
      </c>
      <c r="AE36" s="27">
        <f ca="1">AVERAGE(X36:AD36)</f>
        <v>90.714285714285708</v>
      </c>
    </row>
    <row r="37" spans="1:31" ht="12.75" customHeight="1" x14ac:dyDescent="0.35">
      <c r="A37" s="2" t="s">
        <v>33</v>
      </c>
      <c r="B37" s="5">
        <v>9</v>
      </c>
      <c r="C37" s="5">
        <v>36</v>
      </c>
      <c r="D37" s="5" t="s">
        <v>4</v>
      </c>
      <c r="E37" s="4" t="s">
        <v>5</v>
      </c>
      <c r="F37" s="4">
        <v>0</v>
      </c>
      <c r="G37" s="4">
        <v>10</v>
      </c>
      <c r="H37" s="4">
        <v>10</v>
      </c>
      <c r="I37" s="4">
        <v>4</v>
      </c>
      <c r="J37" s="4">
        <v>10</v>
      </c>
      <c r="K37" s="4">
        <v>1</v>
      </c>
      <c r="L37" s="4">
        <v>10</v>
      </c>
      <c r="M37" s="4">
        <v>20</v>
      </c>
      <c r="N37" s="13">
        <f t="shared" si="18"/>
        <v>65</v>
      </c>
      <c r="O37" s="14">
        <f t="shared" si="19"/>
        <v>0</v>
      </c>
      <c r="P37" s="14">
        <f t="shared" si="20"/>
        <v>100</v>
      </c>
      <c r="Q37" s="14">
        <f t="shared" si="21"/>
        <v>100</v>
      </c>
      <c r="R37" s="14">
        <f t="shared" si="22"/>
        <v>40</v>
      </c>
      <c r="S37" s="14">
        <f t="shared" si="23"/>
        <v>100</v>
      </c>
      <c r="T37" s="14">
        <f t="shared" si="24"/>
        <v>5</v>
      </c>
      <c r="U37" s="14">
        <f t="shared" si="25"/>
        <v>100</v>
      </c>
      <c r="V37" s="14">
        <f t="shared" si="26"/>
        <v>100</v>
      </c>
      <c r="W37" s="25">
        <f t="shared" si="27"/>
        <v>68.125</v>
      </c>
      <c r="X37" s="15">
        <f t="shared" ca="1" si="28"/>
        <v>0</v>
      </c>
      <c r="Y37" s="15">
        <f t="shared" ca="1" si="28"/>
        <v>100</v>
      </c>
      <c r="Z37" s="15">
        <f t="shared" ca="1" si="28"/>
        <v>100</v>
      </c>
      <c r="AA37" s="15">
        <f t="shared" ca="1" si="28"/>
        <v>40</v>
      </c>
      <c r="AB37" s="15">
        <f t="shared" ca="1" si="28"/>
        <v>52.5</v>
      </c>
      <c r="AC37" s="15">
        <f t="shared" ca="1" si="28"/>
        <v>100</v>
      </c>
      <c r="AD37" s="15">
        <f t="shared" ca="1" si="28"/>
        <v>100</v>
      </c>
      <c r="AE37" s="27">
        <f t="shared" ref="AE37:AE41" ca="1" si="30">AVERAGE(X37:AD37)</f>
        <v>70.357142857142861</v>
      </c>
    </row>
    <row r="38" spans="1:31" ht="12.75" customHeight="1" x14ac:dyDescent="0.35">
      <c r="A38" s="2" t="s">
        <v>33</v>
      </c>
      <c r="B38" s="5">
        <v>10</v>
      </c>
      <c r="C38" s="5">
        <v>106</v>
      </c>
      <c r="D38" s="5" t="s">
        <v>6</v>
      </c>
      <c r="E38" s="4" t="s">
        <v>3</v>
      </c>
      <c r="F38" s="4">
        <v>10</v>
      </c>
      <c r="G38" s="4">
        <v>0</v>
      </c>
      <c r="H38" s="4">
        <v>0</v>
      </c>
      <c r="I38" s="4">
        <v>6</v>
      </c>
      <c r="J38" s="4">
        <v>10</v>
      </c>
      <c r="K38" s="4">
        <v>1</v>
      </c>
      <c r="L38" s="4">
        <v>20</v>
      </c>
      <c r="M38" s="4">
        <v>20</v>
      </c>
      <c r="N38" s="13">
        <f t="shared" si="18"/>
        <v>67</v>
      </c>
      <c r="O38" s="14">
        <f t="shared" si="19"/>
        <v>100</v>
      </c>
      <c r="P38" s="14">
        <f t="shared" si="20"/>
        <v>0</v>
      </c>
      <c r="Q38" s="14">
        <f t="shared" si="21"/>
        <v>0</v>
      </c>
      <c r="R38" s="14">
        <f t="shared" si="22"/>
        <v>60</v>
      </c>
      <c r="S38" s="14">
        <f t="shared" si="23"/>
        <v>100</v>
      </c>
      <c r="T38" s="14">
        <f t="shared" si="24"/>
        <v>10</v>
      </c>
      <c r="U38" s="14">
        <f t="shared" si="25"/>
        <v>100</v>
      </c>
      <c r="V38" s="14">
        <f t="shared" si="26"/>
        <v>100</v>
      </c>
      <c r="W38" s="25">
        <f t="shared" si="27"/>
        <v>58.75</v>
      </c>
      <c r="X38" s="15">
        <f t="shared" ca="1" si="28"/>
        <v>100</v>
      </c>
      <c r="Y38" s="15">
        <f t="shared" ca="1" si="28"/>
        <v>0</v>
      </c>
      <c r="Z38" s="15">
        <f t="shared" ca="1" si="28"/>
        <v>0</v>
      </c>
      <c r="AA38" s="15">
        <f t="shared" ca="1" si="28"/>
        <v>60</v>
      </c>
      <c r="AB38" s="15">
        <f t="shared" ca="1" si="28"/>
        <v>55</v>
      </c>
      <c r="AC38" s="15">
        <f t="shared" ca="1" si="28"/>
        <v>100</v>
      </c>
      <c r="AD38" s="15">
        <f t="shared" ca="1" si="28"/>
        <v>100</v>
      </c>
      <c r="AE38" s="27">
        <f t="shared" ca="1" si="30"/>
        <v>59.285714285714285</v>
      </c>
    </row>
    <row r="39" spans="1:31" ht="12.75" customHeight="1" x14ac:dyDescent="0.35">
      <c r="A39" s="2" t="s">
        <v>33</v>
      </c>
      <c r="B39" s="5">
        <v>11</v>
      </c>
      <c r="C39" s="5">
        <v>153</v>
      </c>
      <c r="D39" s="5" t="s">
        <v>7</v>
      </c>
      <c r="E39" s="4" t="s">
        <v>5</v>
      </c>
      <c r="F39" s="4">
        <v>0</v>
      </c>
      <c r="G39" s="4">
        <v>10</v>
      </c>
      <c r="H39" s="4">
        <v>10</v>
      </c>
      <c r="I39" s="4">
        <v>5</v>
      </c>
      <c r="J39" s="4">
        <v>10</v>
      </c>
      <c r="K39" s="4">
        <v>1</v>
      </c>
      <c r="L39" s="4">
        <v>10</v>
      </c>
      <c r="M39" s="4">
        <v>20</v>
      </c>
      <c r="N39" s="13">
        <f t="shared" si="18"/>
        <v>66</v>
      </c>
      <c r="O39" s="14">
        <f t="shared" si="19"/>
        <v>0</v>
      </c>
      <c r="P39" s="14">
        <f t="shared" si="20"/>
        <v>100</v>
      </c>
      <c r="Q39" s="14">
        <f t="shared" si="21"/>
        <v>100</v>
      </c>
      <c r="R39" s="14">
        <f t="shared" si="22"/>
        <v>50</v>
      </c>
      <c r="S39" s="14">
        <f t="shared" si="23"/>
        <v>100</v>
      </c>
      <c r="T39" s="14">
        <f t="shared" si="24"/>
        <v>5</v>
      </c>
      <c r="U39" s="14">
        <f t="shared" si="25"/>
        <v>100</v>
      </c>
      <c r="V39" s="14">
        <f t="shared" si="26"/>
        <v>100</v>
      </c>
      <c r="W39" s="25">
        <f t="shared" si="27"/>
        <v>69.375</v>
      </c>
      <c r="X39" s="15">
        <f t="shared" ca="1" si="28"/>
        <v>0</v>
      </c>
      <c r="Y39" s="15">
        <f t="shared" ca="1" si="28"/>
        <v>100</v>
      </c>
      <c r="Z39" s="15">
        <f t="shared" ca="1" si="28"/>
        <v>100</v>
      </c>
      <c r="AA39" s="15">
        <f t="shared" ca="1" si="28"/>
        <v>50</v>
      </c>
      <c r="AB39" s="15">
        <f t="shared" ca="1" si="28"/>
        <v>52.5</v>
      </c>
      <c r="AC39" s="15">
        <f t="shared" ca="1" si="28"/>
        <v>100</v>
      </c>
      <c r="AD39" s="15">
        <f t="shared" ca="1" si="28"/>
        <v>100</v>
      </c>
      <c r="AE39" s="27">
        <f t="shared" ca="1" si="30"/>
        <v>71.785714285714292</v>
      </c>
    </row>
    <row r="40" spans="1:31" ht="12.75" customHeight="1" x14ac:dyDescent="0.35">
      <c r="A40" s="2" t="s">
        <v>33</v>
      </c>
      <c r="B40" s="5">
        <v>12</v>
      </c>
      <c r="C40" s="5">
        <v>157</v>
      </c>
      <c r="D40" s="5" t="s">
        <v>8</v>
      </c>
      <c r="E40" s="4" t="s">
        <v>3</v>
      </c>
      <c r="F40" s="4">
        <v>10</v>
      </c>
      <c r="G40" s="4">
        <v>0</v>
      </c>
      <c r="H40" s="4">
        <v>0</v>
      </c>
      <c r="I40" s="4">
        <v>2</v>
      </c>
      <c r="J40" s="4">
        <v>10</v>
      </c>
      <c r="K40" s="4">
        <v>1</v>
      </c>
      <c r="L40" s="4">
        <v>20</v>
      </c>
      <c r="M40" s="4">
        <v>20</v>
      </c>
      <c r="N40" s="13">
        <f t="shared" si="18"/>
        <v>63</v>
      </c>
      <c r="O40" s="14">
        <f t="shared" si="19"/>
        <v>100</v>
      </c>
      <c r="P40" s="14">
        <f t="shared" si="20"/>
        <v>0</v>
      </c>
      <c r="Q40" s="14">
        <f t="shared" si="21"/>
        <v>0</v>
      </c>
      <c r="R40" s="14">
        <f t="shared" si="22"/>
        <v>20</v>
      </c>
      <c r="S40" s="14">
        <f t="shared" si="23"/>
        <v>100</v>
      </c>
      <c r="T40" s="14">
        <f t="shared" si="24"/>
        <v>10</v>
      </c>
      <c r="U40" s="14">
        <f t="shared" si="25"/>
        <v>100</v>
      </c>
      <c r="V40" s="14">
        <f t="shared" si="26"/>
        <v>100</v>
      </c>
      <c r="W40" s="25">
        <f t="shared" si="27"/>
        <v>53.75</v>
      </c>
      <c r="X40" s="15">
        <f t="shared" ca="1" si="28"/>
        <v>100</v>
      </c>
      <c r="Y40" s="15">
        <f t="shared" ca="1" si="28"/>
        <v>0</v>
      </c>
      <c r="Z40" s="15">
        <f t="shared" ca="1" si="28"/>
        <v>0</v>
      </c>
      <c r="AA40" s="15">
        <f t="shared" ca="1" si="28"/>
        <v>20</v>
      </c>
      <c r="AB40" s="15">
        <f t="shared" ca="1" si="28"/>
        <v>55</v>
      </c>
      <c r="AC40" s="15">
        <f t="shared" ca="1" si="28"/>
        <v>100</v>
      </c>
      <c r="AD40" s="15">
        <f t="shared" ca="1" si="28"/>
        <v>100</v>
      </c>
      <c r="AE40" s="27">
        <f t="shared" ca="1" si="30"/>
        <v>53.571428571428569</v>
      </c>
    </row>
    <row r="41" spans="1:31" ht="12.75" customHeight="1" x14ac:dyDescent="0.35">
      <c r="A41" s="2" t="s">
        <v>33</v>
      </c>
      <c r="B41" s="5">
        <v>13</v>
      </c>
      <c r="C41" s="5">
        <v>162</v>
      </c>
      <c r="D41" s="5" t="s">
        <v>9</v>
      </c>
      <c r="E41" s="4" t="s">
        <v>5</v>
      </c>
      <c r="F41" s="4">
        <v>0</v>
      </c>
      <c r="G41" s="4">
        <v>10</v>
      </c>
      <c r="H41" s="4">
        <v>10</v>
      </c>
      <c r="I41" s="4">
        <v>3</v>
      </c>
      <c r="J41" s="4">
        <v>10</v>
      </c>
      <c r="K41" s="4">
        <v>1</v>
      </c>
      <c r="L41" s="4">
        <v>10</v>
      </c>
      <c r="M41" s="4">
        <v>20</v>
      </c>
      <c r="N41" s="13">
        <f t="shared" si="18"/>
        <v>64</v>
      </c>
      <c r="O41" s="14">
        <f t="shared" si="19"/>
        <v>0</v>
      </c>
      <c r="P41" s="14">
        <f t="shared" si="20"/>
        <v>100</v>
      </c>
      <c r="Q41" s="14">
        <f t="shared" si="21"/>
        <v>100</v>
      </c>
      <c r="R41" s="14">
        <f t="shared" si="22"/>
        <v>30</v>
      </c>
      <c r="S41" s="14">
        <f t="shared" si="23"/>
        <v>100</v>
      </c>
      <c r="T41" s="14">
        <f t="shared" si="24"/>
        <v>5</v>
      </c>
      <c r="U41" s="14">
        <f t="shared" si="25"/>
        <v>100</v>
      </c>
      <c r="V41" s="14">
        <f t="shared" si="26"/>
        <v>100</v>
      </c>
      <c r="W41" s="25">
        <f t="shared" si="27"/>
        <v>66.875</v>
      </c>
      <c r="X41" s="15">
        <f t="shared" ca="1" si="28"/>
        <v>0</v>
      </c>
      <c r="Y41" s="15">
        <f t="shared" ca="1" si="28"/>
        <v>100</v>
      </c>
      <c r="Z41" s="15">
        <f t="shared" ca="1" si="28"/>
        <v>100</v>
      </c>
      <c r="AA41" s="15">
        <f t="shared" ca="1" si="28"/>
        <v>30</v>
      </c>
      <c r="AB41" s="15">
        <f t="shared" ca="1" si="28"/>
        <v>52.5</v>
      </c>
      <c r="AC41" s="15">
        <f t="shared" ca="1" si="28"/>
        <v>100</v>
      </c>
      <c r="AD41" s="15">
        <f t="shared" ca="1" si="28"/>
        <v>100</v>
      </c>
      <c r="AE41" s="27">
        <f t="shared" ca="1" si="30"/>
        <v>68.928571428571431</v>
      </c>
    </row>
    <row r="42" spans="1:31" ht="12.75" customHeight="1" x14ac:dyDescent="0.35">
      <c r="A42" s="2" t="s">
        <v>33</v>
      </c>
      <c r="B42" s="5">
        <v>14</v>
      </c>
      <c r="C42" s="5">
        <v>11</v>
      </c>
      <c r="D42" s="5" t="s">
        <v>2</v>
      </c>
      <c r="E42" s="4" t="s">
        <v>3</v>
      </c>
      <c r="F42" s="4">
        <v>10</v>
      </c>
      <c r="G42" s="4">
        <v>10</v>
      </c>
      <c r="H42" s="4">
        <v>10</v>
      </c>
      <c r="I42" s="4">
        <v>2</v>
      </c>
      <c r="J42" s="4">
        <v>10</v>
      </c>
      <c r="K42" s="4">
        <v>1</v>
      </c>
      <c r="L42" s="4">
        <v>20</v>
      </c>
      <c r="M42" s="4">
        <v>20</v>
      </c>
      <c r="N42" s="13">
        <f t="shared" si="18"/>
        <v>83</v>
      </c>
      <c r="O42" s="14">
        <f t="shared" si="19"/>
        <v>100</v>
      </c>
      <c r="P42" s="14">
        <f t="shared" si="20"/>
        <v>100</v>
      </c>
      <c r="Q42" s="14">
        <f t="shared" si="21"/>
        <v>100</v>
      </c>
      <c r="R42" s="14">
        <f t="shared" si="22"/>
        <v>20</v>
      </c>
      <c r="S42" s="14">
        <f t="shared" si="23"/>
        <v>100</v>
      </c>
      <c r="T42" s="14">
        <f t="shared" si="24"/>
        <v>10</v>
      </c>
      <c r="U42" s="14">
        <f t="shared" si="25"/>
        <v>100</v>
      </c>
      <c r="V42" s="14">
        <f t="shared" si="26"/>
        <v>100</v>
      </c>
      <c r="W42" s="25">
        <f t="shared" si="27"/>
        <v>78.75</v>
      </c>
      <c r="X42" s="15">
        <f t="shared" ca="1" si="28"/>
        <v>100</v>
      </c>
      <c r="Y42" s="15">
        <f t="shared" ca="1" si="28"/>
        <v>100</v>
      </c>
      <c r="Z42" s="15">
        <f t="shared" ca="1" si="28"/>
        <v>100</v>
      </c>
      <c r="AA42" s="15">
        <f t="shared" ca="1" si="28"/>
        <v>20</v>
      </c>
      <c r="AB42" s="15">
        <f t="shared" ca="1" si="28"/>
        <v>55</v>
      </c>
      <c r="AC42" s="15">
        <f t="shared" ca="1" si="28"/>
        <v>100</v>
      </c>
      <c r="AD42" s="15">
        <f t="shared" ca="1" si="28"/>
        <v>100</v>
      </c>
      <c r="AE42" s="27">
        <f ca="1">AVERAGE(X42:AD42)</f>
        <v>82.142857142857139</v>
      </c>
    </row>
    <row r="43" spans="1:31" ht="12.75" customHeight="1" x14ac:dyDescent="0.35">
      <c r="A43" s="2" t="s">
        <v>33</v>
      </c>
      <c r="B43" s="5">
        <v>15</v>
      </c>
      <c r="C43" s="5">
        <v>36</v>
      </c>
      <c r="D43" s="5" t="s">
        <v>4</v>
      </c>
      <c r="E43" s="4" t="s">
        <v>5</v>
      </c>
      <c r="F43" s="4">
        <v>0</v>
      </c>
      <c r="G43" s="4">
        <v>10</v>
      </c>
      <c r="H43" s="4">
        <v>10</v>
      </c>
      <c r="I43" s="4">
        <v>1</v>
      </c>
      <c r="J43" s="4">
        <v>10</v>
      </c>
      <c r="K43" s="4">
        <v>1</v>
      </c>
      <c r="L43" s="4">
        <v>10</v>
      </c>
      <c r="M43" s="4">
        <v>20</v>
      </c>
      <c r="N43" s="13">
        <f t="shared" si="18"/>
        <v>62</v>
      </c>
      <c r="O43" s="14">
        <f t="shared" si="19"/>
        <v>0</v>
      </c>
      <c r="P43" s="14">
        <f t="shared" si="20"/>
        <v>100</v>
      </c>
      <c r="Q43" s="14">
        <f t="shared" si="21"/>
        <v>100</v>
      </c>
      <c r="R43" s="14">
        <f t="shared" si="22"/>
        <v>10</v>
      </c>
      <c r="S43" s="14">
        <f t="shared" si="23"/>
        <v>100</v>
      </c>
      <c r="T43" s="14">
        <f t="shared" si="24"/>
        <v>5</v>
      </c>
      <c r="U43" s="14">
        <f t="shared" si="25"/>
        <v>100</v>
      </c>
      <c r="V43" s="14">
        <f t="shared" si="26"/>
        <v>100</v>
      </c>
      <c r="W43" s="25">
        <f t="shared" si="27"/>
        <v>64.375</v>
      </c>
      <c r="X43" s="15">
        <f t="shared" ca="1" si="28"/>
        <v>0</v>
      </c>
      <c r="Y43" s="15">
        <f t="shared" ca="1" si="28"/>
        <v>100</v>
      </c>
      <c r="Z43" s="15">
        <f t="shared" ca="1" si="28"/>
        <v>100</v>
      </c>
      <c r="AA43" s="15">
        <f t="shared" ca="1" si="28"/>
        <v>10</v>
      </c>
      <c r="AB43" s="15">
        <f t="shared" ca="1" si="28"/>
        <v>52.5</v>
      </c>
      <c r="AC43" s="15">
        <f t="shared" ca="1" si="28"/>
        <v>100</v>
      </c>
      <c r="AD43" s="15">
        <f t="shared" ca="1" si="28"/>
        <v>100</v>
      </c>
      <c r="AE43" s="27">
        <f t="shared" ref="AE43:AE47" ca="1" si="31">AVERAGE(X43:AD43)</f>
        <v>66.071428571428569</v>
      </c>
    </row>
    <row r="44" spans="1:31" ht="12.75" customHeight="1" x14ac:dyDescent="0.35">
      <c r="A44" s="2" t="s">
        <v>33</v>
      </c>
      <c r="B44" s="5">
        <v>16</v>
      </c>
      <c r="C44" s="5">
        <v>106</v>
      </c>
      <c r="D44" s="5" t="s">
        <v>6</v>
      </c>
      <c r="E44" s="4" t="s">
        <v>3</v>
      </c>
      <c r="F44" s="4">
        <v>10</v>
      </c>
      <c r="G44" s="4">
        <v>0</v>
      </c>
      <c r="H44" s="4">
        <v>0</v>
      </c>
      <c r="I44" s="4">
        <v>0</v>
      </c>
      <c r="J44" s="4">
        <v>10</v>
      </c>
      <c r="K44" s="4">
        <v>1</v>
      </c>
      <c r="L44" s="4">
        <v>20</v>
      </c>
      <c r="M44" s="4">
        <v>20</v>
      </c>
      <c r="N44" s="13">
        <f t="shared" si="18"/>
        <v>61</v>
      </c>
      <c r="O44" s="14">
        <f t="shared" si="19"/>
        <v>100</v>
      </c>
      <c r="P44" s="14">
        <f t="shared" si="20"/>
        <v>0</v>
      </c>
      <c r="Q44" s="14">
        <f t="shared" si="21"/>
        <v>0</v>
      </c>
      <c r="R44" s="14">
        <f t="shared" si="22"/>
        <v>0</v>
      </c>
      <c r="S44" s="14">
        <f t="shared" si="23"/>
        <v>100</v>
      </c>
      <c r="T44" s="14">
        <f t="shared" si="24"/>
        <v>10</v>
      </c>
      <c r="U44" s="14">
        <f t="shared" si="25"/>
        <v>100</v>
      </c>
      <c r="V44" s="14">
        <f t="shared" si="26"/>
        <v>100</v>
      </c>
      <c r="W44" s="25">
        <f t="shared" si="27"/>
        <v>51.25</v>
      </c>
      <c r="X44" s="15">
        <f t="shared" ca="1" si="28"/>
        <v>100</v>
      </c>
      <c r="Y44" s="15">
        <f t="shared" ca="1" si="28"/>
        <v>0</v>
      </c>
      <c r="Z44" s="15">
        <f t="shared" ca="1" si="28"/>
        <v>0</v>
      </c>
      <c r="AA44" s="15">
        <f t="shared" ca="1" si="28"/>
        <v>0</v>
      </c>
      <c r="AB44" s="15">
        <f t="shared" ca="1" si="28"/>
        <v>55</v>
      </c>
      <c r="AC44" s="15">
        <f t="shared" ca="1" si="28"/>
        <v>100</v>
      </c>
      <c r="AD44" s="15">
        <f t="shared" ca="1" si="28"/>
        <v>100</v>
      </c>
      <c r="AE44" s="27">
        <f t="shared" ca="1" si="31"/>
        <v>50.714285714285715</v>
      </c>
    </row>
    <row r="45" spans="1:31" ht="12.75" customHeight="1" x14ac:dyDescent="0.35">
      <c r="A45" s="2" t="s">
        <v>33</v>
      </c>
      <c r="B45" s="5">
        <v>17</v>
      </c>
      <c r="C45" s="5">
        <v>153</v>
      </c>
      <c r="D45" s="5" t="s">
        <v>7</v>
      </c>
      <c r="E45" s="4" t="s">
        <v>5</v>
      </c>
      <c r="F45" s="4">
        <v>12</v>
      </c>
      <c r="G45" s="4">
        <v>8</v>
      </c>
      <c r="H45" s="4">
        <v>5</v>
      </c>
      <c r="I45" s="4">
        <v>5</v>
      </c>
      <c r="J45" s="4">
        <v>1</v>
      </c>
      <c r="K45" s="4">
        <v>1</v>
      </c>
      <c r="L45" s="4">
        <v>10</v>
      </c>
      <c r="M45" s="4">
        <v>20</v>
      </c>
      <c r="N45" s="13">
        <f t="shared" si="18"/>
        <v>62</v>
      </c>
      <c r="O45" s="14">
        <f t="shared" si="19"/>
        <v>120</v>
      </c>
      <c r="P45" s="14">
        <f t="shared" si="20"/>
        <v>80</v>
      </c>
      <c r="Q45" s="14">
        <f t="shared" si="21"/>
        <v>50</v>
      </c>
      <c r="R45" s="14">
        <f t="shared" si="22"/>
        <v>50</v>
      </c>
      <c r="S45" s="14">
        <f t="shared" si="23"/>
        <v>10</v>
      </c>
      <c r="T45" s="14">
        <f t="shared" si="24"/>
        <v>5</v>
      </c>
      <c r="U45" s="14">
        <f t="shared" si="25"/>
        <v>100</v>
      </c>
      <c r="V45" s="14">
        <f t="shared" si="26"/>
        <v>100</v>
      </c>
      <c r="W45" s="25">
        <f t="shared" si="27"/>
        <v>64.375</v>
      </c>
      <c r="X45" s="15">
        <f t="shared" ca="1" si="28"/>
        <v>120</v>
      </c>
      <c r="Y45" s="15">
        <f t="shared" ca="1" si="28"/>
        <v>80</v>
      </c>
      <c r="Z45" s="15">
        <f t="shared" ca="1" si="28"/>
        <v>50</v>
      </c>
      <c r="AA45" s="15">
        <f t="shared" ca="1" si="28"/>
        <v>50</v>
      </c>
      <c r="AB45" s="15">
        <f t="shared" ca="1" si="28"/>
        <v>7.5</v>
      </c>
      <c r="AC45" s="15">
        <f t="shared" ca="1" si="28"/>
        <v>100</v>
      </c>
      <c r="AD45" s="15">
        <f t="shared" ca="1" si="28"/>
        <v>100</v>
      </c>
      <c r="AE45" s="27">
        <f t="shared" ca="1" si="31"/>
        <v>72.5</v>
      </c>
    </row>
    <row r="46" spans="1:31" ht="12.75" customHeight="1" x14ac:dyDescent="0.35">
      <c r="A46" s="2" t="s">
        <v>33</v>
      </c>
      <c r="B46" s="5">
        <v>18</v>
      </c>
      <c r="C46" s="5">
        <v>157</v>
      </c>
      <c r="D46" s="5" t="s">
        <v>8</v>
      </c>
      <c r="E46" s="4" t="s">
        <v>3</v>
      </c>
      <c r="F46" s="4">
        <v>10</v>
      </c>
      <c r="G46" s="4">
        <v>0</v>
      </c>
      <c r="H46" s="4">
        <v>0</v>
      </c>
      <c r="I46" s="4">
        <v>0</v>
      </c>
      <c r="J46" s="4">
        <v>10</v>
      </c>
      <c r="K46" s="4">
        <v>0</v>
      </c>
      <c r="L46" s="4">
        <v>20</v>
      </c>
      <c r="M46" s="4">
        <v>20</v>
      </c>
      <c r="N46" s="13">
        <f t="shared" si="18"/>
        <v>60</v>
      </c>
      <c r="O46" s="14">
        <f t="shared" si="19"/>
        <v>100</v>
      </c>
      <c r="P46" s="14">
        <f t="shared" si="20"/>
        <v>0</v>
      </c>
      <c r="Q46" s="14">
        <f t="shared" si="21"/>
        <v>0</v>
      </c>
      <c r="R46" s="14">
        <f t="shared" si="22"/>
        <v>0</v>
      </c>
      <c r="S46" s="14">
        <f t="shared" si="23"/>
        <v>100</v>
      </c>
      <c r="T46" s="14">
        <f t="shared" si="24"/>
        <v>0</v>
      </c>
      <c r="U46" s="14">
        <f t="shared" si="25"/>
        <v>100</v>
      </c>
      <c r="V46" s="14">
        <f t="shared" si="26"/>
        <v>100</v>
      </c>
      <c r="W46" s="25">
        <f t="shared" si="27"/>
        <v>50</v>
      </c>
      <c r="X46" s="15">
        <f t="shared" ca="1" si="28"/>
        <v>100</v>
      </c>
      <c r="Y46" s="15">
        <f t="shared" ca="1" si="28"/>
        <v>0</v>
      </c>
      <c r="Z46" s="15">
        <f t="shared" ca="1" si="28"/>
        <v>0</v>
      </c>
      <c r="AA46" s="15">
        <f t="shared" ca="1" si="28"/>
        <v>0</v>
      </c>
      <c r="AB46" s="15">
        <f t="shared" ca="1" si="28"/>
        <v>50</v>
      </c>
      <c r="AC46" s="15">
        <f t="shared" ca="1" si="28"/>
        <v>100</v>
      </c>
      <c r="AD46" s="15">
        <f t="shared" ca="1" si="28"/>
        <v>100</v>
      </c>
      <c r="AE46" s="27">
        <f t="shared" ca="1" si="31"/>
        <v>50</v>
      </c>
    </row>
    <row r="47" spans="1:31" ht="12.75" customHeight="1" x14ac:dyDescent="0.35">
      <c r="A47" s="2" t="s">
        <v>33</v>
      </c>
      <c r="B47" s="5">
        <v>19</v>
      </c>
      <c r="C47" s="5">
        <v>162</v>
      </c>
      <c r="D47" s="5" t="s">
        <v>9</v>
      </c>
      <c r="E47" s="4" t="s">
        <v>5</v>
      </c>
      <c r="F47" s="4">
        <v>0</v>
      </c>
      <c r="G47" s="4">
        <v>10</v>
      </c>
      <c r="H47" s="4">
        <v>10</v>
      </c>
      <c r="I47" s="4">
        <v>10</v>
      </c>
      <c r="J47" s="4">
        <v>10</v>
      </c>
      <c r="K47" s="4">
        <v>20</v>
      </c>
      <c r="L47" s="4">
        <v>10</v>
      </c>
      <c r="M47" s="4">
        <v>20</v>
      </c>
      <c r="N47" s="13">
        <f t="shared" si="18"/>
        <v>90</v>
      </c>
      <c r="O47" s="14">
        <f t="shared" si="19"/>
        <v>0</v>
      </c>
      <c r="P47" s="14">
        <f t="shared" si="20"/>
        <v>100</v>
      </c>
      <c r="Q47" s="14">
        <f t="shared" si="21"/>
        <v>100</v>
      </c>
      <c r="R47" s="14">
        <f t="shared" si="22"/>
        <v>100</v>
      </c>
      <c r="S47" s="14">
        <f t="shared" si="23"/>
        <v>100</v>
      </c>
      <c r="T47" s="14">
        <f t="shared" si="24"/>
        <v>100</v>
      </c>
      <c r="U47" s="14">
        <f t="shared" si="25"/>
        <v>100</v>
      </c>
      <c r="V47" s="14">
        <f t="shared" si="26"/>
        <v>100</v>
      </c>
      <c r="W47" s="25">
        <f t="shared" si="27"/>
        <v>87.5</v>
      </c>
      <c r="X47" s="15">
        <f t="shared" ca="1" si="28"/>
        <v>0</v>
      </c>
      <c r="Y47" s="15">
        <f t="shared" ca="1" si="28"/>
        <v>100</v>
      </c>
      <c r="Z47" s="15">
        <f t="shared" ca="1" si="28"/>
        <v>100</v>
      </c>
      <c r="AA47" s="15">
        <f t="shared" ca="1" si="28"/>
        <v>100</v>
      </c>
      <c r="AB47" s="15">
        <f t="shared" ca="1" si="28"/>
        <v>100</v>
      </c>
      <c r="AC47" s="15">
        <f t="shared" ca="1" si="28"/>
        <v>100</v>
      </c>
      <c r="AD47" s="15">
        <f t="shared" ca="1" si="28"/>
        <v>100</v>
      </c>
      <c r="AE47" s="27">
        <f t="shared" ca="1" si="31"/>
        <v>85.714285714285708</v>
      </c>
    </row>
    <row r="48" spans="1:31" ht="12.75" customHeight="1" x14ac:dyDescent="0.35">
      <c r="A48" s="2" t="s">
        <v>33</v>
      </c>
      <c r="B48" s="5">
        <v>20</v>
      </c>
      <c r="C48" s="5">
        <v>11</v>
      </c>
      <c r="D48" s="5" t="s">
        <v>2</v>
      </c>
      <c r="E48" s="4" t="s">
        <v>3</v>
      </c>
      <c r="F48" s="4">
        <v>10</v>
      </c>
      <c r="G48" s="4">
        <v>10</v>
      </c>
      <c r="H48" s="4">
        <v>10</v>
      </c>
      <c r="I48" s="4">
        <v>10</v>
      </c>
      <c r="J48" s="4">
        <v>10</v>
      </c>
      <c r="K48" s="4">
        <v>0</v>
      </c>
      <c r="L48" s="4">
        <v>20</v>
      </c>
      <c r="M48" s="4">
        <v>20</v>
      </c>
      <c r="N48" s="13">
        <f t="shared" si="18"/>
        <v>90</v>
      </c>
      <c r="O48" s="14">
        <f t="shared" si="19"/>
        <v>100</v>
      </c>
      <c r="P48" s="14">
        <f t="shared" si="20"/>
        <v>100</v>
      </c>
      <c r="Q48" s="14">
        <f t="shared" si="21"/>
        <v>100</v>
      </c>
      <c r="R48" s="14">
        <f t="shared" si="22"/>
        <v>100</v>
      </c>
      <c r="S48" s="14">
        <f t="shared" si="23"/>
        <v>100</v>
      </c>
      <c r="T48" s="14">
        <f t="shared" si="24"/>
        <v>0</v>
      </c>
      <c r="U48" s="14">
        <f t="shared" si="25"/>
        <v>100</v>
      </c>
      <c r="V48" s="14">
        <f t="shared" si="26"/>
        <v>100</v>
      </c>
      <c r="W48" s="25">
        <f t="shared" si="27"/>
        <v>87.5</v>
      </c>
      <c r="X48" s="15">
        <f t="shared" ca="1" si="28"/>
        <v>100</v>
      </c>
      <c r="Y48" s="15">
        <f t="shared" ca="1" si="28"/>
        <v>100</v>
      </c>
      <c r="Z48" s="15">
        <f t="shared" ca="1" si="28"/>
        <v>100</v>
      </c>
      <c r="AA48" s="15">
        <f t="shared" ca="1" si="28"/>
        <v>100</v>
      </c>
      <c r="AB48" s="15">
        <f t="shared" ca="1" si="28"/>
        <v>50</v>
      </c>
      <c r="AC48" s="15">
        <f t="shared" ca="1" si="28"/>
        <v>100</v>
      </c>
      <c r="AD48" s="15">
        <f t="shared" ca="1" si="28"/>
        <v>100</v>
      </c>
      <c r="AE48" s="27">
        <f ca="1">AVERAGE(X48:AD48)</f>
        <v>92.857142857142861</v>
      </c>
    </row>
    <row r="49" spans="1:31" ht="12.75" customHeight="1" x14ac:dyDescent="0.35">
      <c r="A49" s="2" t="s">
        <v>33</v>
      </c>
      <c r="B49" s="5">
        <v>21</v>
      </c>
      <c r="C49" s="5">
        <v>36</v>
      </c>
      <c r="D49" s="5" t="s">
        <v>4</v>
      </c>
      <c r="E49" s="4" t="s">
        <v>5</v>
      </c>
      <c r="F49" s="4">
        <v>0</v>
      </c>
      <c r="G49" s="4">
        <v>10</v>
      </c>
      <c r="H49" s="4">
        <v>10</v>
      </c>
      <c r="I49" s="4">
        <v>10</v>
      </c>
      <c r="J49" s="4">
        <v>10</v>
      </c>
      <c r="K49" s="4">
        <v>20</v>
      </c>
      <c r="L49" s="4">
        <v>10</v>
      </c>
      <c r="M49" s="4">
        <v>20</v>
      </c>
      <c r="N49" s="13">
        <f t="shared" si="18"/>
        <v>90</v>
      </c>
      <c r="O49" s="14">
        <f t="shared" si="19"/>
        <v>0</v>
      </c>
      <c r="P49" s="14">
        <f t="shared" si="20"/>
        <v>100</v>
      </c>
      <c r="Q49" s="14">
        <f t="shared" si="21"/>
        <v>100</v>
      </c>
      <c r="R49" s="14">
        <f t="shared" si="22"/>
        <v>100</v>
      </c>
      <c r="S49" s="14">
        <f t="shared" si="23"/>
        <v>100</v>
      </c>
      <c r="T49" s="14">
        <f t="shared" si="24"/>
        <v>100</v>
      </c>
      <c r="U49" s="14">
        <f t="shared" si="25"/>
        <v>100</v>
      </c>
      <c r="V49" s="14">
        <f t="shared" si="26"/>
        <v>100</v>
      </c>
      <c r="W49" s="25">
        <f t="shared" si="27"/>
        <v>87.5</v>
      </c>
      <c r="X49" s="15">
        <f t="shared" ca="1" si="28"/>
        <v>0</v>
      </c>
      <c r="Y49" s="15">
        <f t="shared" ca="1" si="28"/>
        <v>100</v>
      </c>
      <c r="Z49" s="15">
        <f t="shared" ca="1" si="28"/>
        <v>100</v>
      </c>
      <c r="AA49" s="15">
        <f t="shared" ca="1" si="28"/>
        <v>100</v>
      </c>
      <c r="AB49" s="15">
        <f t="shared" ca="1" si="28"/>
        <v>100</v>
      </c>
      <c r="AC49" s="15">
        <f t="shared" ca="1" si="28"/>
        <v>100</v>
      </c>
      <c r="AD49" s="15">
        <f t="shared" ca="1" si="28"/>
        <v>100</v>
      </c>
      <c r="AE49" s="27">
        <f t="shared" ref="AE49:AE52" ca="1" si="32">AVERAGE(X49:AD49)</f>
        <v>85.714285714285708</v>
      </c>
    </row>
    <row r="50" spans="1:31" ht="12.75" customHeight="1" x14ac:dyDescent="0.35">
      <c r="A50" s="2" t="s">
        <v>33</v>
      </c>
      <c r="B50" s="5">
        <v>22</v>
      </c>
      <c r="C50" s="5">
        <v>106</v>
      </c>
      <c r="D50" s="5" t="s">
        <v>6</v>
      </c>
      <c r="E50" s="4" t="s">
        <v>3</v>
      </c>
      <c r="F50" s="4">
        <v>10</v>
      </c>
      <c r="G50" s="4">
        <v>0</v>
      </c>
      <c r="H50" s="4">
        <v>0</v>
      </c>
      <c r="I50" s="4">
        <v>0</v>
      </c>
      <c r="J50" s="4">
        <v>10</v>
      </c>
      <c r="K50" s="4">
        <v>0</v>
      </c>
      <c r="L50" s="4">
        <v>20</v>
      </c>
      <c r="M50" s="4">
        <v>20</v>
      </c>
      <c r="N50" s="13">
        <f t="shared" si="18"/>
        <v>60</v>
      </c>
      <c r="O50" s="14">
        <f t="shared" si="19"/>
        <v>100</v>
      </c>
      <c r="P50" s="14">
        <f t="shared" si="20"/>
        <v>0</v>
      </c>
      <c r="Q50" s="14">
        <f t="shared" si="21"/>
        <v>0</v>
      </c>
      <c r="R50" s="14">
        <f t="shared" si="22"/>
        <v>0</v>
      </c>
      <c r="S50" s="14">
        <f t="shared" si="23"/>
        <v>100</v>
      </c>
      <c r="T50" s="14">
        <f t="shared" si="24"/>
        <v>0</v>
      </c>
      <c r="U50" s="14">
        <f t="shared" si="25"/>
        <v>100</v>
      </c>
      <c r="V50" s="14">
        <f t="shared" si="26"/>
        <v>100</v>
      </c>
      <c r="W50" s="25">
        <f t="shared" si="27"/>
        <v>50</v>
      </c>
      <c r="X50" s="15">
        <f t="shared" ca="1" si="28"/>
        <v>100</v>
      </c>
      <c r="Y50" s="15">
        <f t="shared" ca="1" si="28"/>
        <v>0</v>
      </c>
      <c r="Z50" s="15">
        <f t="shared" ca="1" si="28"/>
        <v>0</v>
      </c>
      <c r="AA50" s="15">
        <f t="shared" ca="1" si="28"/>
        <v>0</v>
      </c>
      <c r="AB50" s="15">
        <f t="shared" ca="1" si="28"/>
        <v>50</v>
      </c>
      <c r="AC50" s="15">
        <f t="shared" ca="1" si="28"/>
        <v>100</v>
      </c>
      <c r="AD50" s="15">
        <f t="shared" ca="1" si="28"/>
        <v>100</v>
      </c>
      <c r="AE50" s="27">
        <f t="shared" ca="1" si="32"/>
        <v>50</v>
      </c>
    </row>
    <row r="51" spans="1:31" ht="12.75" customHeight="1" x14ac:dyDescent="0.35">
      <c r="A51" s="2" t="s">
        <v>33</v>
      </c>
      <c r="B51" s="5">
        <v>23</v>
      </c>
      <c r="C51" s="5">
        <v>153</v>
      </c>
      <c r="D51" s="5" t="s">
        <v>7</v>
      </c>
      <c r="E51" s="4" t="s">
        <v>5</v>
      </c>
      <c r="F51" s="4">
        <v>0</v>
      </c>
      <c r="G51" s="4">
        <v>10</v>
      </c>
      <c r="H51" s="4">
        <v>10</v>
      </c>
      <c r="I51" s="4">
        <v>10</v>
      </c>
      <c r="J51" s="4">
        <v>10</v>
      </c>
      <c r="K51" s="4">
        <v>20</v>
      </c>
      <c r="L51" s="4">
        <v>10</v>
      </c>
      <c r="M51" s="4">
        <v>20</v>
      </c>
      <c r="N51" s="13">
        <f t="shared" si="18"/>
        <v>90</v>
      </c>
      <c r="O51" s="14">
        <f t="shared" si="19"/>
        <v>0</v>
      </c>
      <c r="P51" s="14">
        <f t="shared" si="20"/>
        <v>100</v>
      </c>
      <c r="Q51" s="14">
        <f t="shared" si="21"/>
        <v>100</v>
      </c>
      <c r="R51" s="14">
        <f t="shared" si="22"/>
        <v>100</v>
      </c>
      <c r="S51" s="14">
        <f t="shared" si="23"/>
        <v>100</v>
      </c>
      <c r="T51" s="14">
        <f t="shared" si="24"/>
        <v>100</v>
      </c>
      <c r="U51" s="14">
        <f t="shared" si="25"/>
        <v>100</v>
      </c>
      <c r="V51" s="14">
        <f t="shared" si="26"/>
        <v>100</v>
      </c>
      <c r="W51" s="25">
        <f t="shared" si="27"/>
        <v>87.5</v>
      </c>
      <c r="X51" s="15">
        <f t="shared" ca="1" si="28"/>
        <v>0</v>
      </c>
      <c r="Y51" s="15">
        <f t="shared" ca="1" si="28"/>
        <v>100</v>
      </c>
      <c r="Z51" s="15">
        <f t="shared" ca="1" si="28"/>
        <v>100</v>
      </c>
      <c r="AA51" s="15">
        <f t="shared" ca="1" si="28"/>
        <v>100</v>
      </c>
      <c r="AB51" s="15">
        <f t="shared" ca="1" si="28"/>
        <v>100</v>
      </c>
      <c r="AC51" s="15">
        <f t="shared" ca="1" si="28"/>
        <v>100</v>
      </c>
      <c r="AD51" s="15">
        <f t="shared" ca="1" si="28"/>
        <v>100</v>
      </c>
      <c r="AE51" s="27">
        <f t="shared" ca="1" si="32"/>
        <v>85.714285714285708</v>
      </c>
    </row>
    <row r="52" spans="1:31" ht="12.75" customHeight="1" x14ac:dyDescent="0.35">
      <c r="A52" s="2" t="s">
        <v>33</v>
      </c>
      <c r="B52" s="5">
        <v>24</v>
      </c>
      <c r="C52" s="5">
        <v>157</v>
      </c>
      <c r="D52" s="5" t="s">
        <v>8</v>
      </c>
      <c r="E52" s="4" t="s">
        <v>3</v>
      </c>
      <c r="F52" s="4">
        <v>10</v>
      </c>
      <c r="G52" s="4">
        <v>0</v>
      </c>
      <c r="H52" s="4">
        <v>0</v>
      </c>
      <c r="I52" s="4">
        <v>0</v>
      </c>
      <c r="J52" s="4">
        <v>10</v>
      </c>
      <c r="K52" s="4">
        <v>0</v>
      </c>
      <c r="L52" s="4">
        <v>20</v>
      </c>
      <c r="M52" s="4">
        <v>20</v>
      </c>
      <c r="N52" s="13">
        <f t="shared" si="18"/>
        <v>60</v>
      </c>
      <c r="O52" s="14">
        <f t="shared" si="19"/>
        <v>100</v>
      </c>
      <c r="P52" s="14">
        <f t="shared" si="20"/>
        <v>0</v>
      </c>
      <c r="Q52" s="14">
        <f t="shared" si="21"/>
        <v>0</v>
      </c>
      <c r="R52" s="14">
        <f t="shared" si="22"/>
        <v>0</v>
      </c>
      <c r="S52" s="14">
        <f t="shared" si="23"/>
        <v>100</v>
      </c>
      <c r="T52" s="14">
        <f t="shared" si="24"/>
        <v>0</v>
      </c>
      <c r="U52" s="14">
        <f t="shared" si="25"/>
        <v>100</v>
      </c>
      <c r="V52" s="14">
        <f t="shared" si="26"/>
        <v>100</v>
      </c>
      <c r="W52" s="25">
        <f t="shared" si="27"/>
        <v>50</v>
      </c>
      <c r="X52" s="15">
        <f t="shared" ca="1" si="28"/>
        <v>100</v>
      </c>
      <c r="Y52" s="15">
        <f t="shared" ca="1" si="28"/>
        <v>0</v>
      </c>
      <c r="Z52" s="15">
        <f t="shared" ca="1" si="28"/>
        <v>0</v>
      </c>
      <c r="AA52" s="15">
        <f t="shared" ca="1" si="28"/>
        <v>0</v>
      </c>
      <c r="AB52" s="15">
        <f t="shared" ca="1" si="28"/>
        <v>50</v>
      </c>
      <c r="AC52" s="15">
        <f t="shared" ca="1" si="28"/>
        <v>100</v>
      </c>
      <c r="AD52" s="15">
        <f t="shared" ca="1" si="28"/>
        <v>100</v>
      </c>
      <c r="AE52" s="27">
        <f t="shared" ca="1" si="32"/>
        <v>50</v>
      </c>
    </row>
    <row r="53" spans="1:31" ht="12.75" customHeight="1" x14ac:dyDescent="0.35">
      <c r="A53" s="17"/>
      <c r="B53" s="18"/>
      <c r="C53" s="18"/>
      <c r="D53" s="18"/>
      <c r="E53" s="17"/>
      <c r="F53" s="19"/>
      <c r="G53" s="19"/>
      <c r="H53" s="19"/>
      <c r="I53" s="19"/>
      <c r="J53" s="19"/>
      <c r="K53" s="19"/>
      <c r="L53" s="19"/>
      <c r="M53" s="19"/>
      <c r="N53" s="20"/>
      <c r="W53" s="21"/>
      <c r="AE53" s="22"/>
    </row>
    <row r="54" spans="1:31" ht="12.75" customHeight="1" x14ac:dyDescent="0.35">
      <c r="A54" s="17"/>
      <c r="B54" s="18"/>
      <c r="C54" s="18"/>
      <c r="D54" s="18"/>
      <c r="E54" s="17"/>
      <c r="F54" s="19"/>
      <c r="G54" s="19"/>
      <c r="H54" s="19"/>
      <c r="I54" s="19"/>
      <c r="J54" s="19"/>
      <c r="K54" s="19"/>
      <c r="L54" s="19"/>
      <c r="M54" s="19"/>
      <c r="N54" s="20"/>
      <c r="W54" s="21"/>
      <c r="AE54" s="22"/>
    </row>
    <row r="55" spans="1:31" ht="12.75" customHeight="1" x14ac:dyDescent="0.35">
      <c r="A55" s="17"/>
      <c r="B55" s="18"/>
      <c r="C55" s="18"/>
      <c r="D55" s="18"/>
      <c r="E55" s="17"/>
      <c r="F55" s="19"/>
      <c r="G55" s="19"/>
      <c r="H55" s="19"/>
      <c r="I55" s="19"/>
      <c r="J55" s="19"/>
      <c r="K55" s="19"/>
      <c r="L55" s="19"/>
      <c r="M55" s="19"/>
      <c r="N55" s="20"/>
      <c r="W55" s="21"/>
      <c r="AE55" s="22"/>
    </row>
    <row r="57" spans="1:31" s="16" customFormat="1" ht="15" customHeight="1" x14ac:dyDescent="0.35">
      <c r="W57" s="23">
        <f>SUBTOTAL(1,W4:W56)</f>
        <v>68.619791666666671</v>
      </c>
      <c r="AE57" s="24">
        <f ca="1">SUBTOTAL(1,AE4:AE56)</f>
        <v>70.044642857142875</v>
      </c>
    </row>
  </sheetData>
  <autoFilter ref="A1:AE56" xr:uid="{00000000-0009-0000-0000-000000000000}">
    <filterColumn colId="0" showButton="0"/>
    <filterColumn colId="1" showButton="0"/>
    <filterColumn colId="2" showButton="0"/>
    <filterColumn colId="9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15">
    <mergeCell ref="J1:K1"/>
    <mergeCell ref="N1:N3"/>
    <mergeCell ref="O1:V1"/>
    <mergeCell ref="A1:D1"/>
    <mergeCell ref="X1:AD1"/>
    <mergeCell ref="AE1:AE3"/>
    <mergeCell ref="O2:O3"/>
    <mergeCell ref="P2:P3"/>
    <mergeCell ref="Q2:Q3"/>
    <mergeCell ref="R2:R3"/>
    <mergeCell ref="S2:S3"/>
    <mergeCell ref="T2:T3"/>
    <mergeCell ref="U2:U3"/>
    <mergeCell ref="V2:V3"/>
    <mergeCell ref="W1:W3"/>
  </mergeCells>
  <pageMargins left="0.7" right="0.7" top="0.75" bottom="0.75" header="0" footer="0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J73"/>
  <sheetViews>
    <sheetView zoomScale="70" zoomScaleNormal="70" workbookViewId="0">
      <selection activeCell="E28" sqref="E28"/>
    </sheetView>
  </sheetViews>
  <sheetFormatPr defaultColWidth="14.453125" defaultRowHeight="15" customHeight="1" x14ac:dyDescent="0.35"/>
  <cols>
    <col min="1" max="2" width="3.453125" customWidth="1"/>
    <col min="3" max="3" width="4.54296875" customWidth="1"/>
    <col min="4" max="4" width="29.54296875" customWidth="1"/>
    <col min="5" max="5" width="4.54296875" customWidth="1"/>
    <col min="6" max="13" width="7.90625" customWidth="1"/>
    <col min="14" max="14" width="9.08984375" customWidth="1"/>
    <col min="15" max="21" width="5.08984375" style="10" bestFit="1" customWidth="1"/>
    <col min="22" max="22" width="5.08984375" style="10" customWidth="1"/>
    <col min="23" max="23" width="11.08984375" style="10" bestFit="1" customWidth="1"/>
    <col min="24" max="30" width="6.90625" style="12" customWidth="1"/>
    <col min="31" max="31" width="11.08984375" style="12" bestFit="1" customWidth="1"/>
    <col min="35" max="35" width="23.08984375" bestFit="1" customWidth="1"/>
  </cols>
  <sheetData>
    <row r="1" spans="1:36" ht="166.5" customHeight="1" x14ac:dyDescent="0.35">
      <c r="A1" s="58" t="s">
        <v>47</v>
      </c>
      <c r="B1" s="59"/>
      <c r="C1" s="59"/>
      <c r="D1" s="59"/>
      <c r="E1" s="8"/>
      <c r="F1" s="6"/>
      <c r="G1" s="45"/>
      <c r="H1" s="8"/>
      <c r="I1" s="61"/>
      <c r="J1" s="62"/>
      <c r="K1" s="45"/>
      <c r="L1" s="1"/>
      <c r="M1" s="1"/>
      <c r="N1" s="55" t="s">
        <v>0</v>
      </c>
      <c r="O1" s="51" t="s">
        <v>29</v>
      </c>
      <c r="P1" s="51"/>
      <c r="Q1" s="51"/>
      <c r="R1" s="51"/>
      <c r="S1" s="51"/>
      <c r="T1" s="51"/>
      <c r="U1" s="51"/>
      <c r="V1" s="51"/>
      <c r="W1" s="52" t="s">
        <v>26</v>
      </c>
      <c r="X1" s="60" t="s">
        <v>28</v>
      </c>
      <c r="Y1" s="60"/>
      <c r="Z1" s="60"/>
      <c r="AA1" s="60"/>
      <c r="AB1" s="60"/>
      <c r="AC1" s="60"/>
      <c r="AD1" s="60"/>
      <c r="AE1" s="49" t="s">
        <v>27</v>
      </c>
      <c r="AI1" s="34" t="s">
        <v>30</v>
      </c>
      <c r="AJ1" s="35" t="s">
        <v>31</v>
      </c>
    </row>
    <row r="2" spans="1:36" ht="15" customHeight="1" x14ac:dyDescent="0.35">
      <c r="A2" s="9"/>
      <c r="B2" s="7"/>
      <c r="C2" s="7"/>
      <c r="D2" s="7"/>
      <c r="E2" s="8"/>
      <c r="F2" s="11" t="s">
        <v>35</v>
      </c>
      <c r="G2" s="11" t="s">
        <v>38</v>
      </c>
      <c r="H2" s="11" t="s">
        <v>42</v>
      </c>
      <c r="I2" s="11" t="s">
        <v>43</v>
      </c>
      <c r="J2" s="11" t="s">
        <v>43</v>
      </c>
      <c r="K2" s="11" t="s">
        <v>44</v>
      </c>
      <c r="L2" s="11" t="s">
        <v>45</v>
      </c>
      <c r="M2" s="11" t="s">
        <v>46</v>
      </c>
      <c r="N2" s="56"/>
      <c r="O2" s="50" t="str">
        <f>F2</f>
        <v>6.1.2</v>
      </c>
      <c r="P2" s="50" t="str">
        <f t="shared" ref="P2:V2" si="0">G2</f>
        <v>6.1.5</v>
      </c>
      <c r="Q2" s="50" t="str">
        <f t="shared" si="0"/>
        <v>6.2.1</v>
      </c>
      <c r="R2" s="50" t="str">
        <f t="shared" si="0"/>
        <v>6.2.2</v>
      </c>
      <c r="S2" s="50" t="str">
        <f t="shared" si="0"/>
        <v>6.2.2</v>
      </c>
      <c r="T2" s="50" t="str">
        <f t="shared" si="0"/>
        <v>6.2.3</v>
      </c>
      <c r="U2" s="50" t="str">
        <f t="shared" si="0"/>
        <v>6.2.4</v>
      </c>
      <c r="V2" s="50" t="str">
        <f t="shared" si="0"/>
        <v>6.2.5</v>
      </c>
      <c r="W2" s="52"/>
      <c r="X2" s="40" t="s">
        <v>35</v>
      </c>
      <c r="Y2" s="40" t="s">
        <v>38</v>
      </c>
      <c r="Z2" s="40" t="s">
        <v>42</v>
      </c>
      <c r="AA2" s="40" t="s">
        <v>43</v>
      </c>
      <c r="AB2" s="40" t="s">
        <v>44</v>
      </c>
      <c r="AC2" s="40" t="s">
        <v>45</v>
      </c>
      <c r="AD2" s="40" t="s">
        <v>46</v>
      </c>
      <c r="AE2" s="49"/>
      <c r="AI2" s="36" t="s">
        <v>10</v>
      </c>
      <c r="AJ2" s="37">
        <v>10</v>
      </c>
    </row>
    <row r="3" spans="1:36" ht="12.75" customHeight="1" x14ac:dyDescent="0.35">
      <c r="A3" s="2"/>
      <c r="B3" s="2"/>
      <c r="C3" s="2"/>
      <c r="D3" s="2"/>
      <c r="E3" s="3" t="s">
        <v>1</v>
      </c>
      <c r="F3" s="41">
        <v>1</v>
      </c>
      <c r="G3" s="41">
        <v>2</v>
      </c>
      <c r="H3" s="41">
        <v>3</v>
      </c>
      <c r="I3" s="41">
        <v>4</v>
      </c>
      <c r="J3" s="41">
        <v>5</v>
      </c>
      <c r="K3" s="41">
        <v>6</v>
      </c>
      <c r="L3" s="41">
        <v>7</v>
      </c>
      <c r="M3" s="41">
        <v>8</v>
      </c>
      <c r="N3" s="57"/>
      <c r="O3" s="51"/>
      <c r="P3" s="51"/>
      <c r="Q3" s="51"/>
      <c r="R3" s="51"/>
      <c r="S3" s="51"/>
      <c r="T3" s="51"/>
      <c r="U3" s="51"/>
      <c r="V3" s="51"/>
      <c r="W3" s="52"/>
      <c r="X3" s="33">
        <f>COUNTIF($O$2:$V$3,X2)</f>
        <v>1</v>
      </c>
      <c r="Y3" s="33">
        <f t="shared" ref="Y3:AD3" si="1">COUNTIF($O$2:$V$3,Y2)</f>
        <v>1</v>
      </c>
      <c r="Z3" s="33">
        <f t="shared" si="1"/>
        <v>1</v>
      </c>
      <c r="AA3" s="33">
        <f t="shared" si="1"/>
        <v>2</v>
      </c>
      <c r="AB3" s="33">
        <f t="shared" si="1"/>
        <v>1</v>
      </c>
      <c r="AC3" s="33">
        <f t="shared" si="1"/>
        <v>1</v>
      </c>
      <c r="AD3" s="33">
        <f t="shared" si="1"/>
        <v>1</v>
      </c>
      <c r="AE3" s="49"/>
      <c r="AI3" s="29" t="s">
        <v>11</v>
      </c>
      <c r="AJ3" s="30">
        <v>10</v>
      </c>
    </row>
    <row r="4" spans="1:36" ht="12.75" customHeight="1" x14ac:dyDescent="0.35">
      <c r="A4" s="2" t="s">
        <v>33</v>
      </c>
      <c r="B4" s="5">
        <v>1</v>
      </c>
      <c r="C4" s="47">
        <v>120</v>
      </c>
      <c r="D4" s="47" t="s">
        <v>52</v>
      </c>
      <c r="E4" s="4"/>
      <c r="F4" s="4"/>
      <c r="G4" s="4"/>
      <c r="H4" s="4"/>
      <c r="I4" s="4"/>
      <c r="J4" s="4"/>
      <c r="K4" s="4"/>
      <c r="L4" s="4"/>
      <c r="M4" s="4"/>
      <c r="N4" s="13">
        <f t="shared" ref="N4:N26" si="2">SUM(F4:M4)</f>
        <v>0</v>
      </c>
      <c r="O4" s="14" t="e">
        <f t="shared" ref="O4:O26" si="3">(F4/VLOOKUP(F$3&amp;$E4,$AI$1:$AJ$17,2,FALSE))*100</f>
        <v>#N/A</v>
      </c>
      <c r="P4" s="14" t="e">
        <f t="shared" ref="P4:P26" si="4">(G4/VLOOKUP(G$3&amp;$E4,$AI$1:$AJ$17,2,FALSE))*100</f>
        <v>#N/A</v>
      </c>
      <c r="Q4" s="14" t="e">
        <f t="shared" ref="Q4:Q26" si="5">(H4/VLOOKUP(H$3&amp;$E4,$AI$1:$AJ$17,2,FALSE))*100</f>
        <v>#N/A</v>
      </c>
      <c r="R4" s="14" t="e">
        <f t="shared" ref="R4:R26" si="6">(I4/VLOOKUP(I$3&amp;$E4,$AI$1:$AJ$17,2,FALSE))*100</f>
        <v>#N/A</v>
      </c>
      <c r="S4" s="14" t="e">
        <f t="shared" ref="S4:S26" si="7">(J4/VLOOKUP(J$3&amp;$E4,$AI$1:$AJ$17,2,FALSE))*100</f>
        <v>#N/A</v>
      </c>
      <c r="T4" s="14" t="e">
        <f t="shared" ref="T4:T26" si="8">(K4/VLOOKUP(K$3&amp;$E4,$AI$1:$AJ$17,2,FALSE))*100</f>
        <v>#N/A</v>
      </c>
      <c r="U4" s="14" t="e">
        <f t="shared" ref="U4:U26" si="9">(L4/VLOOKUP(L$3&amp;$E4,$AI$1:$AJ$17,2,FALSE))*100</f>
        <v>#N/A</v>
      </c>
      <c r="V4" s="14" t="e">
        <f t="shared" ref="V4:V26" si="10">(M4/VLOOKUP(M$3&amp;$E4,$AI$1:$AJ$17,2,FALSE))*100</f>
        <v>#N/A</v>
      </c>
      <c r="W4" s="25" t="e">
        <f t="shared" ref="W4:W26" si="11">AVERAGE(O4:V4)</f>
        <v>#N/A</v>
      </c>
      <c r="X4" s="15" t="e">
        <f t="shared" ref="X4:AD13" ca="1" si="12">SUMIF($O$2:$V$26,X$2,$O4:$V4)/X$3</f>
        <v>#N/A</v>
      </c>
      <c r="Y4" s="15" t="e">
        <f t="shared" ca="1" si="12"/>
        <v>#N/A</v>
      </c>
      <c r="Z4" s="15" t="e">
        <f t="shared" ca="1" si="12"/>
        <v>#N/A</v>
      </c>
      <c r="AA4" s="15" t="e">
        <f t="shared" ca="1" si="12"/>
        <v>#N/A</v>
      </c>
      <c r="AB4" s="15" t="e">
        <f t="shared" ca="1" si="12"/>
        <v>#N/A</v>
      </c>
      <c r="AC4" s="15" t="e">
        <f t="shared" ca="1" si="12"/>
        <v>#N/A</v>
      </c>
      <c r="AD4" s="15" t="e">
        <f t="shared" ca="1" si="12"/>
        <v>#N/A</v>
      </c>
      <c r="AE4" s="27" t="e">
        <f t="shared" ref="AE4:AE26" ca="1" si="13">AVERAGE(X4:AD4)</f>
        <v>#N/A</v>
      </c>
      <c r="AI4" s="29" t="s">
        <v>12</v>
      </c>
      <c r="AJ4" s="30">
        <v>20</v>
      </c>
    </row>
    <row r="5" spans="1:36" ht="12.75" customHeight="1" x14ac:dyDescent="0.35">
      <c r="A5" s="2" t="s">
        <v>33</v>
      </c>
      <c r="B5" s="5">
        <v>2</v>
      </c>
      <c r="C5" s="47">
        <v>131</v>
      </c>
      <c r="D5" s="47" t="s">
        <v>53</v>
      </c>
      <c r="E5" s="4"/>
      <c r="F5" s="4"/>
      <c r="G5" s="4"/>
      <c r="H5" s="4"/>
      <c r="I5" s="4"/>
      <c r="J5" s="4"/>
      <c r="K5" s="4"/>
      <c r="L5" s="4"/>
      <c r="M5" s="4"/>
      <c r="N5" s="13">
        <f t="shared" si="2"/>
        <v>0</v>
      </c>
      <c r="O5" s="14" t="e">
        <f t="shared" si="3"/>
        <v>#N/A</v>
      </c>
      <c r="P5" s="14" t="e">
        <f t="shared" si="4"/>
        <v>#N/A</v>
      </c>
      <c r="Q5" s="14" t="e">
        <f t="shared" si="5"/>
        <v>#N/A</v>
      </c>
      <c r="R5" s="14" t="e">
        <f t="shared" si="6"/>
        <v>#N/A</v>
      </c>
      <c r="S5" s="14" t="e">
        <f t="shared" si="7"/>
        <v>#N/A</v>
      </c>
      <c r="T5" s="14" t="e">
        <f t="shared" si="8"/>
        <v>#N/A</v>
      </c>
      <c r="U5" s="14" t="e">
        <f t="shared" si="9"/>
        <v>#N/A</v>
      </c>
      <c r="V5" s="14" t="e">
        <f t="shared" si="10"/>
        <v>#N/A</v>
      </c>
      <c r="W5" s="25" t="e">
        <f t="shared" si="11"/>
        <v>#N/A</v>
      </c>
      <c r="X5" s="15" t="e">
        <f t="shared" ca="1" si="12"/>
        <v>#N/A</v>
      </c>
      <c r="Y5" s="15" t="e">
        <f t="shared" ca="1" si="12"/>
        <v>#N/A</v>
      </c>
      <c r="Z5" s="15" t="e">
        <f t="shared" ca="1" si="12"/>
        <v>#N/A</v>
      </c>
      <c r="AA5" s="15" t="e">
        <f t="shared" ca="1" si="12"/>
        <v>#N/A</v>
      </c>
      <c r="AB5" s="15" t="e">
        <f t="shared" ca="1" si="12"/>
        <v>#N/A</v>
      </c>
      <c r="AC5" s="15" t="e">
        <f t="shared" ca="1" si="12"/>
        <v>#N/A</v>
      </c>
      <c r="AD5" s="15" t="e">
        <f t="shared" ca="1" si="12"/>
        <v>#N/A</v>
      </c>
      <c r="AE5" s="27" t="e">
        <f t="shared" ca="1" si="13"/>
        <v>#N/A</v>
      </c>
      <c r="AI5" s="29" t="s">
        <v>13</v>
      </c>
      <c r="AJ5" s="30">
        <v>10</v>
      </c>
    </row>
    <row r="6" spans="1:36" ht="12.75" customHeight="1" x14ac:dyDescent="0.35">
      <c r="A6" s="2" t="s">
        <v>33</v>
      </c>
      <c r="B6" s="5">
        <v>3</v>
      </c>
      <c r="C6" s="47">
        <v>147</v>
      </c>
      <c r="D6" s="47" t="s">
        <v>54</v>
      </c>
      <c r="E6" s="4"/>
      <c r="F6" s="4"/>
      <c r="G6" s="4"/>
      <c r="H6" s="4"/>
      <c r="I6" s="4"/>
      <c r="J6" s="4"/>
      <c r="K6" s="4"/>
      <c r="L6" s="4"/>
      <c r="M6" s="4"/>
      <c r="N6" s="13">
        <f t="shared" si="2"/>
        <v>0</v>
      </c>
      <c r="O6" s="14" t="e">
        <f t="shared" si="3"/>
        <v>#N/A</v>
      </c>
      <c r="P6" s="14" t="e">
        <f t="shared" si="4"/>
        <v>#N/A</v>
      </c>
      <c r="Q6" s="14" t="e">
        <f t="shared" si="5"/>
        <v>#N/A</v>
      </c>
      <c r="R6" s="14" t="e">
        <f t="shared" si="6"/>
        <v>#N/A</v>
      </c>
      <c r="S6" s="14" t="e">
        <f t="shared" si="7"/>
        <v>#N/A</v>
      </c>
      <c r="T6" s="14" t="e">
        <f t="shared" si="8"/>
        <v>#N/A</v>
      </c>
      <c r="U6" s="14" t="e">
        <f t="shared" si="9"/>
        <v>#N/A</v>
      </c>
      <c r="V6" s="14" t="e">
        <f t="shared" si="10"/>
        <v>#N/A</v>
      </c>
      <c r="W6" s="25" t="e">
        <f t="shared" si="11"/>
        <v>#N/A</v>
      </c>
      <c r="X6" s="15" t="e">
        <f t="shared" ca="1" si="12"/>
        <v>#N/A</v>
      </c>
      <c r="Y6" s="15" t="e">
        <f t="shared" ca="1" si="12"/>
        <v>#N/A</v>
      </c>
      <c r="Z6" s="15" t="e">
        <f t="shared" ca="1" si="12"/>
        <v>#N/A</v>
      </c>
      <c r="AA6" s="15" t="e">
        <f t="shared" ca="1" si="12"/>
        <v>#N/A</v>
      </c>
      <c r="AB6" s="15" t="e">
        <f t="shared" ca="1" si="12"/>
        <v>#N/A</v>
      </c>
      <c r="AC6" s="15" t="e">
        <f t="shared" ca="1" si="12"/>
        <v>#N/A</v>
      </c>
      <c r="AD6" s="15" t="e">
        <f t="shared" ca="1" si="12"/>
        <v>#N/A</v>
      </c>
      <c r="AE6" s="27" t="e">
        <f t="shared" ca="1" si="13"/>
        <v>#N/A</v>
      </c>
      <c r="AI6" s="29" t="s">
        <v>14</v>
      </c>
      <c r="AJ6" s="30">
        <v>10</v>
      </c>
    </row>
    <row r="7" spans="1:36" ht="12.75" customHeight="1" x14ac:dyDescent="0.35">
      <c r="A7" s="2" t="s">
        <v>33</v>
      </c>
      <c r="B7" s="5">
        <v>4</v>
      </c>
      <c r="C7" s="47">
        <v>167</v>
      </c>
      <c r="D7" s="47" t="s">
        <v>55</v>
      </c>
      <c r="E7" s="4"/>
      <c r="F7" s="4"/>
      <c r="G7" s="4"/>
      <c r="H7" s="4"/>
      <c r="I7" s="4"/>
      <c r="J7" s="4"/>
      <c r="K7" s="4"/>
      <c r="L7" s="4"/>
      <c r="M7" s="4"/>
      <c r="N7" s="13">
        <f t="shared" si="2"/>
        <v>0</v>
      </c>
      <c r="O7" s="14" t="e">
        <f t="shared" si="3"/>
        <v>#N/A</v>
      </c>
      <c r="P7" s="14" t="e">
        <f t="shared" si="4"/>
        <v>#N/A</v>
      </c>
      <c r="Q7" s="14" t="e">
        <f t="shared" si="5"/>
        <v>#N/A</v>
      </c>
      <c r="R7" s="14" t="e">
        <f t="shared" si="6"/>
        <v>#N/A</v>
      </c>
      <c r="S7" s="14" t="e">
        <f t="shared" si="7"/>
        <v>#N/A</v>
      </c>
      <c r="T7" s="14" t="e">
        <f t="shared" si="8"/>
        <v>#N/A</v>
      </c>
      <c r="U7" s="14" t="e">
        <f t="shared" si="9"/>
        <v>#N/A</v>
      </c>
      <c r="V7" s="14" t="e">
        <f t="shared" si="10"/>
        <v>#N/A</v>
      </c>
      <c r="W7" s="25" t="e">
        <f t="shared" si="11"/>
        <v>#N/A</v>
      </c>
      <c r="X7" s="15" t="e">
        <f t="shared" ca="1" si="12"/>
        <v>#N/A</v>
      </c>
      <c r="Y7" s="15" t="e">
        <f t="shared" ca="1" si="12"/>
        <v>#N/A</v>
      </c>
      <c r="Z7" s="15" t="e">
        <f t="shared" ca="1" si="12"/>
        <v>#N/A</v>
      </c>
      <c r="AA7" s="15" t="e">
        <f t="shared" ca="1" si="12"/>
        <v>#N/A</v>
      </c>
      <c r="AB7" s="15" t="e">
        <f t="shared" ca="1" si="12"/>
        <v>#N/A</v>
      </c>
      <c r="AC7" s="15" t="e">
        <f t="shared" ca="1" si="12"/>
        <v>#N/A</v>
      </c>
      <c r="AD7" s="15" t="e">
        <f t="shared" ca="1" si="12"/>
        <v>#N/A</v>
      </c>
      <c r="AE7" s="27" t="e">
        <f t="shared" ca="1" si="13"/>
        <v>#N/A</v>
      </c>
      <c r="AI7" s="29" t="s">
        <v>15</v>
      </c>
      <c r="AJ7" s="30">
        <v>20</v>
      </c>
    </row>
    <row r="8" spans="1:36" ht="12.75" customHeight="1" x14ac:dyDescent="0.35">
      <c r="A8" s="2" t="s">
        <v>33</v>
      </c>
      <c r="B8" s="5">
        <v>5</v>
      </c>
      <c r="C8" s="47">
        <v>169</v>
      </c>
      <c r="D8" s="47" t="s">
        <v>56</v>
      </c>
      <c r="E8" s="4"/>
      <c r="F8" s="4"/>
      <c r="G8" s="4"/>
      <c r="H8" s="4"/>
      <c r="I8" s="4"/>
      <c r="J8" s="4"/>
      <c r="K8" s="4"/>
      <c r="L8" s="4"/>
      <c r="M8" s="4"/>
      <c r="N8" s="13">
        <f t="shared" si="2"/>
        <v>0</v>
      </c>
      <c r="O8" s="14" t="e">
        <f t="shared" si="3"/>
        <v>#N/A</v>
      </c>
      <c r="P8" s="14" t="e">
        <f t="shared" si="4"/>
        <v>#N/A</v>
      </c>
      <c r="Q8" s="14" t="e">
        <f t="shared" si="5"/>
        <v>#N/A</v>
      </c>
      <c r="R8" s="14" t="e">
        <f t="shared" si="6"/>
        <v>#N/A</v>
      </c>
      <c r="S8" s="14" t="e">
        <f t="shared" si="7"/>
        <v>#N/A</v>
      </c>
      <c r="T8" s="14" t="e">
        <f t="shared" si="8"/>
        <v>#N/A</v>
      </c>
      <c r="U8" s="14" t="e">
        <f t="shared" si="9"/>
        <v>#N/A</v>
      </c>
      <c r="V8" s="14" t="e">
        <f t="shared" si="10"/>
        <v>#N/A</v>
      </c>
      <c r="W8" s="25" t="e">
        <f t="shared" si="11"/>
        <v>#N/A</v>
      </c>
      <c r="X8" s="15" t="e">
        <f t="shared" ca="1" si="12"/>
        <v>#N/A</v>
      </c>
      <c r="Y8" s="15" t="e">
        <f t="shared" ca="1" si="12"/>
        <v>#N/A</v>
      </c>
      <c r="Z8" s="15" t="e">
        <f t="shared" ca="1" si="12"/>
        <v>#N/A</v>
      </c>
      <c r="AA8" s="15" t="e">
        <f t="shared" ca="1" si="12"/>
        <v>#N/A</v>
      </c>
      <c r="AB8" s="15" t="e">
        <f t="shared" ca="1" si="12"/>
        <v>#N/A</v>
      </c>
      <c r="AC8" s="15" t="e">
        <f t="shared" ca="1" si="12"/>
        <v>#N/A</v>
      </c>
      <c r="AD8" s="15" t="e">
        <f t="shared" ca="1" si="12"/>
        <v>#N/A</v>
      </c>
      <c r="AE8" s="27" t="e">
        <f t="shared" ca="1" si="13"/>
        <v>#N/A</v>
      </c>
      <c r="AI8" s="29" t="s">
        <v>16</v>
      </c>
      <c r="AJ8" s="30">
        <v>10</v>
      </c>
    </row>
    <row r="9" spans="1:36" ht="12.75" customHeight="1" x14ac:dyDescent="0.35">
      <c r="A9" s="2" t="s">
        <v>33</v>
      </c>
      <c r="B9" s="5">
        <v>6</v>
      </c>
      <c r="C9" s="47">
        <v>175</v>
      </c>
      <c r="D9" s="47" t="s">
        <v>57</v>
      </c>
      <c r="E9" s="4"/>
      <c r="F9" s="4"/>
      <c r="G9" s="4"/>
      <c r="H9" s="4"/>
      <c r="I9" s="4"/>
      <c r="J9" s="4"/>
      <c r="K9" s="4"/>
      <c r="L9" s="4"/>
      <c r="M9" s="4"/>
      <c r="N9" s="13">
        <f t="shared" si="2"/>
        <v>0</v>
      </c>
      <c r="O9" s="14" t="e">
        <f t="shared" si="3"/>
        <v>#N/A</v>
      </c>
      <c r="P9" s="14" t="e">
        <f t="shared" si="4"/>
        <v>#N/A</v>
      </c>
      <c r="Q9" s="14" t="e">
        <f t="shared" si="5"/>
        <v>#N/A</v>
      </c>
      <c r="R9" s="14" t="e">
        <f t="shared" si="6"/>
        <v>#N/A</v>
      </c>
      <c r="S9" s="14" t="e">
        <f t="shared" si="7"/>
        <v>#N/A</v>
      </c>
      <c r="T9" s="14" t="e">
        <f t="shared" si="8"/>
        <v>#N/A</v>
      </c>
      <c r="U9" s="14" t="e">
        <f t="shared" si="9"/>
        <v>#N/A</v>
      </c>
      <c r="V9" s="14" t="e">
        <f t="shared" si="10"/>
        <v>#N/A</v>
      </c>
      <c r="W9" s="25" t="e">
        <f t="shared" si="11"/>
        <v>#N/A</v>
      </c>
      <c r="X9" s="15" t="e">
        <f t="shared" ca="1" si="12"/>
        <v>#N/A</v>
      </c>
      <c r="Y9" s="15" t="e">
        <f t="shared" ca="1" si="12"/>
        <v>#N/A</v>
      </c>
      <c r="Z9" s="15" t="e">
        <f t="shared" ca="1" si="12"/>
        <v>#N/A</v>
      </c>
      <c r="AA9" s="15" t="e">
        <f t="shared" ca="1" si="12"/>
        <v>#N/A</v>
      </c>
      <c r="AB9" s="15" t="e">
        <f t="shared" ca="1" si="12"/>
        <v>#N/A</v>
      </c>
      <c r="AC9" s="15" t="e">
        <f t="shared" ca="1" si="12"/>
        <v>#N/A</v>
      </c>
      <c r="AD9" s="15" t="e">
        <f t="shared" ca="1" si="12"/>
        <v>#N/A</v>
      </c>
      <c r="AE9" s="27" t="e">
        <f t="shared" ca="1" si="13"/>
        <v>#N/A</v>
      </c>
      <c r="AI9" s="38" t="s">
        <v>17</v>
      </c>
      <c r="AJ9" s="39">
        <v>10</v>
      </c>
    </row>
    <row r="10" spans="1:36" ht="12.75" customHeight="1" x14ac:dyDescent="0.35">
      <c r="A10" s="2" t="s">
        <v>33</v>
      </c>
      <c r="B10" s="5">
        <v>7</v>
      </c>
      <c r="C10" s="47">
        <v>200</v>
      </c>
      <c r="D10" s="47" t="s">
        <v>58</v>
      </c>
      <c r="E10" s="4"/>
      <c r="F10" s="4"/>
      <c r="G10" s="4"/>
      <c r="H10" s="4"/>
      <c r="I10" s="4"/>
      <c r="J10" s="4"/>
      <c r="K10" s="4"/>
      <c r="L10" s="4"/>
      <c r="M10" s="4"/>
      <c r="N10" s="13">
        <f t="shared" si="2"/>
        <v>0</v>
      </c>
      <c r="O10" s="14" t="e">
        <f t="shared" si="3"/>
        <v>#N/A</v>
      </c>
      <c r="P10" s="14" t="e">
        <f t="shared" si="4"/>
        <v>#N/A</v>
      </c>
      <c r="Q10" s="14" t="e">
        <f t="shared" si="5"/>
        <v>#N/A</v>
      </c>
      <c r="R10" s="14" t="e">
        <f t="shared" si="6"/>
        <v>#N/A</v>
      </c>
      <c r="S10" s="14" t="e">
        <f t="shared" si="7"/>
        <v>#N/A</v>
      </c>
      <c r="T10" s="14" t="e">
        <f t="shared" si="8"/>
        <v>#N/A</v>
      </c>
      <c r="U10" s="14" t="e">
        <f t="shared" si="9"/>
        <v>#N/A</v>
      </c>
      <c r="V10" s="14" t="e">
        <f t="shared" si="10"/>
        <v>#N/A</v>
      </c>
      <c r="W10" s="25" t="e">
        <f t="shared" si="11"/>
        <v>#N/A</v>
      </c>
      <c r="X10" s="15" t="e">
        <f t="shared" ca="1" si="12"/>
        <v>#N/A</v>
      </c>
      <c r="Y10" s="15" t="e">
        <f t="shared" ca="1" si="12"/>
        <v>#N/A</v>
      </c>
      <c r="Z10" s="15" t="e">
        <f t="shared" ca="1" si="12"/>
        <v>#N/A</v>
      </c>
      <c r="AA10" s="15" t="e">
        <f t="shared" ca="1" si="12"/>
        <v>#N/A</v>
      </c>
      <c r="AB10" s="15" t="e">
        <f t="shared" ca="1" si="12"/>
        <v>#N/A</v>
      </c>
      <c r="AC10" s="15" t="e">
        <f t="shared" ca="1" si="12"/>
        <v>#N/A</v>
      </c>
      <c r="AD10" s="15" t="e">
        <f t="shared" ca="1" si="12"/>
        <v>#N/A</v>
      </c>
      <c r="AE10" s="27" t="e">
        <f t="shared" ca="1" si="13"/>
        <v>#N/A</v>
      </c>
      <c r="AI10" s="29" t="s">
        <v>18</v>
      </c>
      <c r="AJ10" s="30">
        <v>10</v>
      </c>
    </row>
    <row r="11" spans="1:36" ht="12.75" customHeight="1" x14ac:dyDescent="0.35">
      <c r="A11" s="2" t="s">
        <v>33</v>
      </c>
      <c r="B11" s="5">
        <v>8</v>
      </c>
      <c r="C11" s="47">
        <v>201</v>
      </c>
      <c r="D11" s="47" t="s">
        <v>59</v>
      </c>
      <c r="E11" s="4"/>
      <c r="F11" s="4"/>
      <c r="G11" s="4"/>
      <c r="H11" s="4"/>
      <c r="I11" s="4"/>
      <c r="J11" s="4"/>
      <c r="K11" s="4"/>
      <c r="L11" s="4"/>
      <c r="M11" s="4"/>
      <c r="N11" s="13">
        <f t="shared" si="2"/>
        <v>0</v>
      </c>
      <c r="O11" s="14" t="e">
        <f t="shared" si="3"/>
        <v>#N/A</v>
      </c>
      <c r="P11" s="14" t="e">
        <f t="shared" si="4"/>
        <v>#N/A</v>
      </c>
      <c r="Q11" s="14" t="e">
        <f t="shared" si="5"/>
        <v>#N/A</v>
      </c>
      <c r="R11" s="14" t="e">
        <f t="shared" si="6"/>
        <v>#N/A</v>
      </c>
      <c r="S11" s="14" t="e">
        <f t="shared" si="7"/>
        <v>#N/A</v>
      </c>
      <c r="T11" s="14" t="e">
        <f t="shared" si="8"/>
        <v>#N/A</v>
      </c>
      <c r="U11" s="14" t="e">
        <f t="shared" si="9"/>
        <v>#N/A</v>
      </c>
      <c r="V11" s="14" t="e">
        <f t="shared" si="10"/>
        <v>#N/A</v>
      </c>
      <c r="W11" s="25" t="e">
        <f t="shared" si="11"/>
        <v>#N/A</v>
      </c>
      <c r="X11" s="15" t="e">
        <f t="shared" ca="1" si="12"/>
        <v>#N/A</v>
      </c>
      <c r="Y11" s="15" t="e">
        <f t="shared" ca="1" si="12"/>
        <v>#N/A</v>
      </c>
      <c r="Z11" s="15" t="e">
        <f t="shared" ca="1" si="12"/>
        <v>#N/A</v>
      </c>
      <c r="AA11" s="15" t="e">
        <f t="shared" ca="1" si="12"/>
        <v>#N/A</v>
      </c>
      <c r="AB11" s="15" t="e">
        <f t="shared" ca="1" si="12"/>
        <v>#N/A</v>
      </c>
      <c r="AC11" s="15" t="e">
        <f t="shared" ca="1" si="12"/>
        <v>#N/A</v>
      </c>
      <c r="AD11" s="15" t="e">
        <f t="shared" ca="1" si="12"/>
        <v>#N/A</v>
      </c>
      <c r="AE11" s="27" t="e">
        <f t="shared" ca="1" si="13"/>
        <v>#N/A</v>
      </c>
      <c r="AI11" s="29" t="s">
        <v>19</v>
      </c>
      <c r="AJ11" s="30">
        <v>10</v>
      </c>
    </row>
    <row r="12" spans="1:36" ht="12.75" customHeight="1" x14ac:dyDescent="0.35">
      <c r="A12" s="2" t="s">
        <v>33</v>
      </c>
      <c r="B12" s="5">
        <v>9</v>
      </c>
      <c r="C12" s="47">
        <v>203</v>
      </c>
      <c r="D12" s="47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13">
        <f t="shared" si="2"/>
        <v>0</v>
      </c>
      <c r="O12" s="14" t="e">
        <f t="shared" si="3"/>
        <v>#N/A</v>
      </c>
      <c r="P12" s="14" t="e">
        <f t="shared" si="4"/>
        <v>#N/A</v>
      </c>
      <c r="Q12" s="14" t="e">
        <f t="shared" si="5"/>
        <v>#N/A</v>
      </c>
      <c r="R12" s="14" t="e">
        <f t="shared" si="6"/>
        <v>#N/A</v>
      </c>
      <c r="S12" s="14" t="e">
        <f t="shared" si="7"/>
        <v>#N/A</v>
      </c>
      <c r="T12" s="14" t="e">
        <f t="shared" si="8"/>
        <v>#N/A</v>
      </c>
      <c r="U12" s="14" t="e">
        <f t="shared" si="9"/>
        <v>#N/A</v>
      </c>
      <c r="V12" s="14" t="e">
        <f t="shared" si="10"/>
        <v>#N/A</v>
      </c>
      <c r="W12" s="25" t="e">
        <f t="shared" si="11"/>
        <v>#N/A</v>
      </c>
      <c r="X12" s="15" t="e">
        <f t="shared" ca="1" si="12"/>
        <v>#N/A</v>
      </c>
      <c r="Y12" s="15" t="e">
        <f t="shared" ca="1" si="12"/>
        <v>#N/A</v>
      </c>
      <c r="Z12" s="15" t="e">
        <f t="shared" ca="1" si="12"/>
        <v>#N/A</v>
      </c>
      <c r="AA12" s="15" t="e">
        <f t="shared" ca="1" si="12"/>
        <v>#N/A</v>
      </c>
      <c r="AB12" s="15" t="e">
        <f t="shared" ca="1" si="12"/>
        <v>#N/A</v>
      </c>
      <c r="AC12" s="15" t="e">
        <f t="shared" ca="1" si="12"/>
        <v>#N/A</v>
      </c>
      <c r="AD12" s="15" t="e">
        <f t="shared" ca="1" si="12"/>
        <v>#N/A</v>
      </c>
      <c r="AE12" s="27" t="e">
        <f t="shared" ca="1" si="13"/>
        <v>#N/A</v>
      </c>
      <c r="AI12" s="29" t="s">
        <v>20</v>
      </c>
      <c r="AJ12" s="30">
        <v>20</v>
      </c>
    </row>
    <row r="13" spans="1:36" ht="12.75" customHeight="1" x14ac:dyDescent="0.35">
      <c r="A13" s="2" t="s">
        <v>33</v>
      </c>
      <c r="B13" s="5">
        <v>10</v>
      </c>
      <c r="C13" s="47">
        <v>206</v>
      </c>
      <c r="D13" s="47" t="s">
        <v>61</v>
      </c>
      <c r="E13" s="4"/>
      <c r="F13" s="4"/>
      <c r="G13" s="4"/>
      <c r="H13" s="4"/>
      <c r="I13" s="4"/>
      <c r="J13" s="4"/>
      <c r="K13" s="4"/>
      <c r="L13" s="4"/>
      <c r="M13" s="4"/>
      <c r="N13" s="13">
        <f t="shared" si="2"/>
        <v>0</v>
      </c>
      <c r="O13" s="14" t="e">
        <f t="shared" si="3"/>
        <v>#N/A</v>
      </c>
      <c r="P13" s="14" t="e">
        <f t="shared" si="4"/>
        <v>#N/A</v>
      </c>
      <c r="Q13" s="14" t="e">
        <f t="shared" si="5"/>
        <v>#N/A</v>
      </c>
      <c r="R13" s="14" t="e">
        <f t="shared" si="6"/>
        <v>#N/A</v>
      </c>
      <c r="S13" s="14" t="e">
        <f t="shared" si="7"/>
        <v>#N/A</v>
      </c>
      <c r="T13" s="14" t="e">
        <f t="shared" si="8"/>
        <v>#N/A</v>
      </c>
      <c r="U13" s="14" t="e">
        <f t="shared" si="9"/>
        <v>#N/A</v>
      </c>
      <c r="V13" s="14" t="e">
        <f t="shared" si="10"/>
        <v>#N/A</v>
      </c>
      <c r="W13" s="25" t="e">
        <f t="shared" si="11"/>
        <v>#N/A</v>
      </c>
      <c r="X13" s="15" t="e">
        <f t="shared" ca="1" si="12"/>
        <v>#N/A</v>
      </c>
      <c r="Y13" s="15" t="e">
        <f t="shared" ca="1" si="12"/>
        <v>#N/A</v>
      </c>
      <c r="Z13" s="15" t="e">
        <f t="shared" ca="1" si="12"/>
        <v>#N/A</v>
      </c>
      <c r="AA13" s="15" t="e">
        <f t="shared" ca="1" si="12"/>
        <v>#N/A</v>
      </c>
      <c r="AB13" s="15" t="e">
        <f t="shared" ca="1" si="12"/>
        <v>#N/A</v>
      </c>
      <c r="AC13" s="15" t="e">
        <f t="shared" ca="1" si="12"/>
        <v>#N/A</v>
      </c>
      <c r="AD13" s="15" t="e">
        <f t="shared" ca="1" si="12"/>
        <v>#N/A</v>
      </c>
      <c r="AE13" s="27" t="e">
        <f t="shared" ca="1" si="13"/>
        <v>#N/A</v>
      </c>
      <c r="AI13" s="29" t="s">
        <v>21</v>
      </c>
      <c r="AJ13" s="30">
        <v>10</v>
      </c>
    </row>
    <row r="14" spans="1:36" ht="12.75" customHeight="1" x14ac:dyDescent="0.35">
      <c r="A14" s="2" t="s">
        <v>33</v>
      </c>
      <c r="B14" s="5">
        <v>11</v>
      </c>
      <c r="C14" s="47">
        <v>207</v>
      </c>
      <c r="D14" s="47" t="s">
        <v>62</v>
      </c>
      <c r="E14" s="4"/>
      <c r="F14" s="4"/>
      <c r="G14" s="4"/>
      <c r="H14" s="4"/>
      <c r="I14" s="4"/>
      <c r="J14" s="4"/>
      <c r="K14" s="4"/>
      <c r="L14" s="4"/>
      <c r="M14" s="4"/>
      <c r="N14" s="13">
        <f t="shared" si="2"/>
        <v>0</v>
      </c>
      <c r="O14" s="14" t="e">
        <f t="shared" si="3"/>
        <v>#N/A</v>
      </c>
      <c r="P14" s="14" t="e">
        <f t="shared" si="4"/>
        <v>#N/A</v>
      </c>
      <c r="Q14" s="14" t="e">
        <f t="shared" si="5"/>
        <v>#N/A</v>
      </c>
      <c r="R14" s="14" t="e">
        <f t="shared" si="6"/>
        <v>#N/A</v>
      </c>
      <c r="S14" s="14" t="e">
        <f t="shared" si="7"/>
        <v>#N/A</v>
      </c>
      <c r="T14" s="14" t="e">
        <f t="shared" si="8"/>
        <v>#N/A</v>
      </c>
      <c r="U14" s="14" t="e">
        <f t="shared" si="9"/>
        <v>#N/A</v>
      </c>
      <c r="V14" s="14" t="e">
        <f t="shared" si="10"/>
        <v>#N/A</v>
      </c>
      <c r="W14" s="25" t="e">
        <f t="shared" si="11"/>
        <v>#N/A</v>
      </c>
      <c r="X14" s="15" t="e">
        <f t="shared" ref="X14:AD26" ca="1" si="14">SUMIF($O$2:$V$26,X$2,$O14:$V14)/X$3</f>
        <v>#N/A</v>
      </c>
      <c r="Y14" s="15" t="e">
        <f t="shared" ca="1" si="14"/>
        <v>#N/A</v>
      </c>
      <c r="Z14" s="15" t="e">
        <f t="shared" ca="1" si="14"/>
        <v>#N/A</v>
      </c>
      <c r="AA14" s="15" t="e">
        <f t="shared" ca="1" si="14"/>
        <v>#N/A</v>
      </c>
      <c r="AB14" s="15" t="e">
        <f t="shared" ca="1" si="14"/>
        <v>#N/A</v>
      </c>
      <c r="AC14" s="15" t="e">
        <f t="shared" ca="1" si="14"/>
        <v>#N/A</v>
      </c>
      <c r="AD14" s="15" t="e">
        <f t="shared" ca="1" si="14"/>
        <v>#N/A</v>
      </c>
      <c r="AE14" s="27" t="e">
        <f t="shared" ca="1" si="13"/>
        <v>#N/A</v>
      </c>
      <c r="AI14" s="29" t="s">
        <v>22</v>
      </c>
      <c r="AJ14" s="30">
        <v>10</v>
      </c>
    </row>
    <row r="15" spans="1:36" ht="12.75" customHeight="1" x14ac:dyDescent="0.35">
      <c r="A15" s="2" t="s">
        <v>33</v>
      </c>
      <c r="B15" s="5">
        <v>12</v>
      </c>
      <c r="C15" s="47">
        <v>210</v>
      </c>
      <c r="D15" s="47" t="s">
        <v>63</v>
      </c>
      <c r="E15" s="4"/>
      <c r="F15" s="4"/>
      <c r="G15" s="4"/>
      <c r="H15" s="4"/>
      <c r="I15" s="4"/>
      <c r="J15" s="4"/>
      <c r="K15" s="4"/>
      <c r="L15" s="4"/>
      <c r="M15" s="4"/>
      <c r="N15" s="13">
        <f t="shared" si="2"/>
        <v>0</v>
      </c>
      <c r="O15" s="14" t="e">
        <f t="shared" si="3"/>
        <v>#N/A</v>
      </c>
      <c r="P15" s="14" t="e">
        <f t="shared" si="4"/>
        <v>#N/A</v>
      </c>
      <c r="Q15" s="14" t="e">
        <f t="shared" si="5"/>
        <v>#N/A</v>
      </c>
      <c r="R15" s="14" t="e">
        <f t="shared" si="6"/>
        <v>#N/A</v>
      </c>
      <c r="S15" s="14" t="e">
        <f t="shared" si="7"/>
        <v>#N/A</v>
      </c>
      <c r="T15" s="14" t="e">
        <f t="shared" si="8"/>
        <v>#N/A</v>
      </c>
      <c r="U15" s="14" t="e">
        <f t="shared" si="9"/>
        <v>#N/A</v>
      </c>
      <c r="V15" s="14" t="e">
        <f t="shared" si="10"/>
        <v>#N/A</v>
      </c>
      <c r="W15" s="25" t="e">
        <f t="shared" si="11"/>
        <v>#N/A</v>
      </c>
      <c r="X15" s="15" t="e">
        <f t="shared" ca="1" si="14"/>
        <v>#N/A</v>
      </c>
      <c r="Y15" s="15" t="e">
        <f t="shared" ca="1" si="14"/>
        <v>#N/A</v>
      </c>
      <c r="Z15" s="15" t="e">
        <f t="shared" ca="1" si="14"/>
        <v>#N/A</v>
      </c>
      <c r="AA15" s="15" t="e">
        <f t="shared" ca="1" si="14"/>
        <v>#N/A</v>
      </c>
      <c r="AB15" s="15" t="e">
        <f t="shared" ca="1" si="14"/>
        <v>#N/A</v>
      </c>
      <c r="AC15" s="15" t="e">
        <f t="shared" ca="1" si="14"/>
        <v>#N/A</v>
      </c>
      <c r="AD15" s="15" t="e">
        <f t="shared" ca="1" si="14"/>
        <v>#N/A</v>
      </c>
      <c r="AE15" s="27" t="e">
        <f t="shared" ca="1" si="13"/>
        <v>#N/A</v>
      </c>
      <c r="AI15" s="29" t="s">
        <v>23</v>
      </c>
      <c r="AJ15" s="30">
        <v>20</v>
      </c>
    </row>
    <row r="16" spans="1:36" ht="12.75" customHeight="1" x14ac:dyDescent="0.35">
      <c r="A16" s="2" t="s">
        <v>33</v>
      </c>
      <c r="B16" s="5">
        <v>13</v>
      </c>
      <c r="C16" s="47">
        <v>213</v>
      </c>
      <c r="D16" s="47" t="s">
        <v>64</v>
      </c>
      <c r="E16" s="4"/>
      <c r="F16" s="4"/>
      <c r="G16" s="4"/>
      <c r="H16" s="4"/>
      <c r="I16" s="4"/>
      <c r="J16" s="4"/>
      <c r="K16" s="4"/>
      <c r="L16" s="4"/>
      <c r="M16" s="4"/>
      <c r="N16" s="13">
        <f t="shared" si="2"/>
        <v>0</v>
      </c>
      <c r="O16" s="14" t="e">
        <f t="shared" si="3"/>
        <v>#N/A</v>
      </c>
      <c r="P16" s="14" t="e">
        <f t="shared" si="4"/>
        <v>#N/A</v>
      </c>
      <c r="Q16" s="14" t="e">
        <f t="shared" si="5"/>
        <v>#N/A</v>
      </c>
      <c r="R16" s="14" t="e">
        <f t="shared" si="6"/>
        <v>#N/A</v>
      </c>
      <c r="S16" s="14" t="e">
        <f t="shared" si="7"/>
        <v>#N/A</v>
      </c>
      <c r="T16" s="14" t="e">
        <f t="shared" si="8"/>
        <v>#N/A</v>
      </c>
      <c r="U16" s="14" t="e">
        <f t="shared" si="9"/>
        <v>#N/A</v>
      </c>
      <c r="V16" s="14" t="e">
        <f t="shared" si="10"/>
        <v>#N/A</v>
      </c>
      <c r="W16" s="25" t="e">
        <f t="shared" si="11"/>
        <v>#N/A</v>
      </c>
      <c r="X16" s="15" t="e">
        <f t="shared" ca="1" si="14"/>
        <v>#N/A</v>
      </c>
      <c r="Y16" s="15" t="e">
        <f t="shared" ca="1" si="14"/>
        <v>#N/A</v>
      </c>
      <c r="Z16" s="15" t="e">
        <f t="shared" ca="1" si="14"/>
        <v>#N/A</v>
      </c>
      <c r="AA16" s="15" t="e">
        <f t="shared" ca="1" si="14"/>
        <v>#N/A</v>
      </c>
      <c r="AB16" s="15" t="e">
        <f t="shared" ca="1" si="14"/>
        <v>#N/A</v>
      </c>
      <c r="AC16" s="15" t="e">
        <f t="shared" ca="1" si="14"/>
        <v>#N/A</v>
      </c>
      <c r="AD16" s="15" t="e">
        <f t="shared" ca="1" si="14"/>
        <v>#N/A</v>
      </c>
      <c r="AE16" s="27" t="e">
        <f t="shared" ca="1" si="13"/>
        <v>#N/A</v>
      </c>
      <c r="AI16" s="29" t="s">
        <v>24</v>
      </c>
      <c r="AJ16" s="30">
        <v>20</v>
      </c>
    </row>
    <row r="17" spans="1:36" ht="12.75" customHeight="1" thickBot="1" x14ac:dyDescent="0.4">
      <c r="A17" s="2" t="s">
        <v>33</v>
      </c>
      <c r="B17" s="5">
        <v>14</v>
      </c>
      <c r="C17" s="47">
        <v>218</v>
      </c>
      <c r="D17" s="47" t="s">
        <v>65</v>
      </c>
      <c r="E17" s="4"/>
      <c r="F17" s="4"/>
      <c r="G17" s="4"/>
      <c r="H17" s="4"/>
      <c r="I17" s="4"/>
      <c r="J17" s="4"/>
      <c r="K17" s="4"/>
      <c r="L17" s="4"/>
      <c r="M17" s="4"/>
      <c r="N17" s="13">
        <f t="shared" si="2"/>
        <v>0</v>
      </c>
      <c r="O17" s="14" t="e">
        <f t="shared" si="3"/>
        <v>#N/A</v>
      </c>
      <c r="P17" s="14" t="e">
        <f t="shared" si="4"/>
        <v>#N/A</v>
      </c>
      <c r="Q17" s="14" t="e">
        <f t="shared" si="5"/>
        <v>#N/A</v>
      </c>
      <c r="R17" s="14" t="e">
        <f t="shared" si="6"/>
        <v>#N/A</v>
      </c>
      <c r="S17" s="14" t="e">
        <f t="shared" si="7"/>
        <v>#N/A</v>
      </c>
      <c r="T17" s="14" t="e">
        <f t="shared" si="8"/>
        <v>#N/A</v>
      </c>
      <c r="U17" s="14" t="e">
        <f t="shared" si="9"/>
        <v>#N/A</v>
      </c>
      <c r="V17" s="14" t="e">
        <f t="shared" si="10"/>
        <v>#N/A</v>
      </c>
      <c r="W17" s="25" t="e">
        <f t="shared" si="11"/>
        <v>#N/A</v>
      </c>
      <c r="X17" s="15" t="e">
        <f t="shared" ca="1" si="14"/>
        <v>#N/A</v>
      </c>
      <c r="Y17" s="15" t="e">
        <f t="shared" ca="1" si="14"/>
        <v>#N/A</v>
      </c>
      <c r="Z17" s="15" t="e">
        <f t="shared" ca="1" si="14"/>
        <v>#N/A</v>
      </c>
      <c r="AA17" s="15" t="e">
        <f t="shared" ca="1" si="14"/>
        <v>#N/A</v>
      </c>
      <c r="AB17" s="15" t="e">
        <f t="shared" ca="1" si="14"/>
        <v>#N/A</v>
      </c>
      <c r="AC17" s="15" t="e">
        <f t="shared" ca="1" si="14"/>
        <v>#N/A</v>
      </c>
      <c r="AD17" s="15" t="e">
        <f t="shared" ca="1" si="14"/>
        <v>#N/A</v>
      </c>
      <c r="AE17" s="27" t="e">
        <f t="shared" ca="1" si="13"/>
        <v>#N/A</v>
      </c>
      <c r="AI17" s="31" t="s">
        <v>25</v>
      </c>
      <c r="AJ17" s="32">
        <v>10</v>
      </c>
    </row>
    <row r="18" spans="1:36" ht="12.75" customHeight="1" x14ac:dyDescent="0.35">
      <c r="A18" s="2" t="s">
        <v>33</v>
      </c>
      <c r="B18" s="5">
        <v>15</v>
      </c>
      <c r="C18" s="47">
        <v>230</v>
      </c>
      <c r="D18" s="47" t="s">
        <v>66</v>
      </c>
      <c r="E18" s="4"/>
      <c r="F18" s="4"/>
      <c r="G18" s="4"/>
      <c r="H18" s="4"/>
      <c r="I18" s="4"/>
      <c r="J18" s="4"/>
      <c r="K18" s="4"/>
      <c r="L18" s="4"/>
      <c r="M18" s="4"/>
      <c r="N18" s="13">
        <f t="shared" si="2"/>
        <v>0</v>
      </c>
      <c r="O18" s="14" t="e">
        <f t="shared" si="3"/>
        <v>#N/A</v>
      </c>
      <c r="P18" s="14" t="e">
        <f t="shared" si="4"/>
        <v>#N/A</v>
      </c>
      <c r="Q18" s="14" t="e">
        <f t="shared" si="5"/>
        <v>#N/A</v>
      </c>
      <c r="R18" s="14" t="e">
        <f t="shared" si="6"/>
        <v>#N/A</v>
      </c>
      <c r="S18" s="14" t="e">
        <f t="shared" si="7"/>
        <v>#N/A</v>
      </c>
      <c r="T18" s="14" t="e">
        <f t="shared" si="8"/>
        <v>#N/A</v>
      </c>
      <c r="U18" s="14" t="e">
        <f t="shared" si="9"/>
        <v>#N/A</v>
      </c>
      <c r="V18" s="14" t="e">
        <f t="shared" si="10"/>
        <v>#N/A</v>
      </c>
      <c r="W18" s="25" t="e">
        <f t="shared" si="11"/>
        <v>#N/A</v>
      </c>
      <c r="X18" s="15" t="e">
        <f t="shared" ca="1" si="14"/>
        <v>#N/A</v>
      </c>
      <c r="Y18" s="15" t="e">
        <f t="shared" ca="1" si="14"/>
        <v>#N/A</v>
      </c>
      <c r="Z18" s="15" t="e">
        <f t="shared" ca="1" si="14"/>
        <v>#N/A</v>
      </c>
      <c r="AA18" s="15" t="e">
        <f t="shared" ca="1" si="14"/>
        <v>#N/A</v>
      </c>
      <c r="AB18" s="15" t="e">
        <f t="shared" ca="1" si="14"/>
        <v>#N/A</v>
      </c>
      <c r="AC18" s="15" t="e">
        <f t="shared" ca="1" si="14"/>
        <v>#N/A</v>
      </c>
      <c r="AD18" s="15" t="e">
        <f t="shared" ca="1" si="14"/>
        <v>#N/A</v>
      </c>
      <c r="AE18" s="27" t="e">
        <f t="shared" ca="1" si="13"/>
        <v>#N/A</v>
      </c>
    </row>
    <row r="19" spans="1:36" ht="12.75" customHeight="1" x14ac:dyDescent="0.35">
      <c r="A19" s="2" t="s">
        <v>33</v>
      </c>
      <c r="B19" s="5">
        <v>16</v>
      </c>
      <c r="C19" s="47">
        <v>236</v>
      </c>
      <c r="D19" s="47" t="s">
        <v>67</v>
      </c>
      <c r="E19" s="4"/>
      <c r="F19" s="4"/>
      <c r="G19" s="4"/>
      <c r="H19" s="4"/>
      <c r="I19" s="4"/>
      <c r="J19" s="4"/>
      <c r="K19" s="4"/>
      <c r="L19" s="4"/>
      <c r="M19" s="4"/>
      <c r="N19" s="13">
        <f t="shared" si="2"/>
        <v>0</v>
      </c>
      <c r="O19" s="14" t="e">
        <f t="shared" si="3"/>
        <v>#N/A</v>
      </c>
      <c r="P19" s="14" t="e">
        <f t="shared" si="4"/>
        <v>#N/A</v>
      </c>
      <c r="Q19" s="14" t="e">
        <f t="shared" si="5"/>
        <v>#N/A</v>
      </c>
      <c r="R19" s="14" t="e">
        <f t="shared" si="6"/>
        <v>#N/A</v>
      </c>
      <c r="S19" s="14" t="e">
        <f t="shared" si="7"/>
        <v>#N/A</v>
      </c>
      <c r="T19" s="14" t="e">
        <f t="shared" si="8"/>
        <v>#N/A</v>
      </c>
      <c r="U19" s="14" t="e">
        <f t="shared" si="9"/>
        <v>#N/A</v>
      </c>
      <c r="V19" s="14" t="e">
        <f t="shared" si="10"/>
        <v>#N/A</v>
      </c>
      <c r="W19" s="25" t="e">
        <f t="shared" si="11"/>
        <v>#N/A</v>
      </c>
      <c r="X19" s="15" t="e">
        <f t="shared" ca="1" si="14"/>
        <v>#N/A</v>
      </c>
      <c r="Y19" s="15" t="e">
        <f t="shared" ca="1" si="14"/>
        <v>#N/A</v>
      </c>
      <c r="Z19" s="15" t="e">
        <f t="shared" ca="1" si="14"/>
        <v>#N/A</v>
      </c>
      <c r="AA19" s="15" t="e">
        <f t="shared" ca="1" si="14"/>
        <v>#N/A</v>
      </c>
      <c r="AB19" s="15" t="e">
        <f t="shared" ca="1" si="14"/>
        <v>#N/A</v>
      </c>
      <c r="AC19" s="15" t="e">
        <f t="shared" ca="1" si="14"/>
        <v>#N/A</v>
      </c>
      <c r="AD19" s="15" t="e">
        <f t="shared" ca="1" si="14"/>
        <v>#N/A</v>
      </c>
      <c r="AE19" s="27" t="e">
        <f t="shared" ca="1" si="13"/>
        <v>#N/A</v>
      </c>
    </row>
    <row r="20" spans="1:36" ht="12.75" customHeight="1" x14ac:dyDescent="0.35">
      <c r="A20" s="2" t="s">
        <v>33</v>
      </c>
      <c r="B20" s="5">
        <v>17</v>
      </c>
      <c r="C20" s="47">
        <v>240</v>
      </c>
      <c r="D20" s="47" t="s">
        <v>68</v>
      </c>
      <c r="E20" s="4"/>
      <c r="F20" s="4"/>
      <c r="G20" s="4"/>
      <c r="H20" s="4"/>
      <c r="I20" s="4"/>
      <c r="J20" s="4"/>
      <c r="K20" s="4"/>
      <c r="L20" s="4"/>
      <c r="M20" s="4"/>
      <c r="N20" s="13">
        <f t="shared" si="2"/>
        <v>0</v>
      </c>
      <c r="O20" s="14" t="e">
        <f t="shared" si="3"/>
        <v>#N/A</v>
      </c>
      <c r="P20" s="14" t="e">
        <f t="shared" si="4"/>
        <v>#N/A</v>
      </c>
      <c r="Q20" s="14" t="e">
        <f t="shared" si="5"/>
        <v>#N/A</v>
      </c>
      <c r="R20" s="14" t="e">
        <f t="shared" si="6"/>
        <v>#N/A</v>
      </c>
      <c r="S20" s="14" t="e">
        <f t="shared" si="7"/>
        <v>#N/A</v>
      </c>
      <c r="T20" s="14" t="e">
        <f t="shared" si="8"/>
        <v>#N/A</v>
      </c>
      <c r="U20" s="14" t="e">
        <f t="shared" si="9"/>
        <v>#N/A</v>
      </c>
      <c r="V20" s="14" t="e">
        <f t="shared" si="10"/>
        <v>#N/A</v>
      </c>
      <c r="W20" s="25" t="e">
        <f t="shared" si="11"/>
        <v>#N/A</v>
      </c>
      <c r="X20" s="15" t="e">
        <f t="shared" ca="1" si="14"/>
        <v>#N/A</v>
      </c>
      <c r="Y20" s="15" t="e">
        <f t="shared" ca="1" si="14"/>
        <v>#N/A</v>
      </c>
      <c r="Z20" s="15" t="e">
        <f t="shared" ca="1" si="14"/>
        <v>#N/A</v>
      </c>
      <c r="AA20" s="15" t="e">
        <f t="shared" ca="1" si="14"/>
        <v>#N/A</v>
      </c>
      <c r="AB20" s="15" t="e">
        <f t="shared" ca="1" si="14"/>
        <v>#N/A</v>
      </c>
      <c r="AC20" s="15" t="e">
        <f t="shared" ca="1" si="14"/>
        <v>#N/A</v>
      </c>
      <c r="AD20" s="15" t="e">
        <f t="shared" ca="1" si="14"/>
        <v>#N/A</v>
      </c>
      <c r="AE20" s="27" t="e">
        <f t="shared" ca="1" si="13"/>
        <v>#N/A</v>
      </c>
    </row>
    <row r="21" spans="1:36" ht="12.75" customHeight="1" x14ac:dyDescent="0.35">
      <c r="A21" s="2" t="s">
        <v>33</v>
      </c>
      <c r="B21" s="5">
        <v>18</v>
      </c>
      <c r="C21" s="47">
        <v>242</v>
      </c>
      <c r="D21" s="47" t="s">
        <v>69</v>
      </c>
      <c r="E21" s="4"/>
      <c r="F21" s="4"/>
      <c r="G21" s="4"/>
      <c r="H21" s="4"/>
      <c r="I21" s="4"/>
      <c r="J21" s="4"/>
      <c r="K21" s="4"/>
      <c r="L21" s="4"/>
      <c r="M21" s="4"/>
      <c r="N21" s="13">
        <f t="shared" si="2"/>
        <v>0</v>
      </c>
      <c r="O21" s="14" t="e">
        <f t="shared" si="3"/>
        <v>#N/A</v>
      </c>
      <c r="P21" s="14" t="e">
        <f t="shared" si="4"/>
        <v>#N/A</v>
      </c>
      <c r="Q21" s="14" t="e">
        <f t="shared" si="5"/>
        <v>#N/A</v>
      </c>
      <c r="R21" s="14" t="e">
        <f t="shared" si="6"/>
        <v>#N/A</v>
      </c>
      <c r="S21" s="14" t="e">
        <f t="shared" si="7"/>
        <v>#N/A</v>
      </c>
      <c r="T21" s="14" t="e">
        <f t="shared" si="8"/>
        <v>#N/A</v>
      </c>
      <c r="U21" s="14" t="e">
        <f t="shared" si="9"/>
        <v>#N/A</v>
      </c>
      <c r="V21" s="14" t="e">
        <f t="shared" si="10"/>
        <v>#N/A</v>
      </c>
      <c r="W21" s="25" t="e">
        <f t="shared" si="11"/>
        <v>#N/A</v>
      </c>
      <c r="X21" s="15" t="e">
        <f t="shared" ca="1" si="14"/>
        <v>#N/A</v>
      </c>
      <c r="Y21" s="15" t="e">
        <f t="shared" ca="1" si="14"/>
        <v>#N/A</v>
      </c>
      <c r="Z21" s="15" t="e">
        <f t="shared" ca="1" si="14"/>
        <v>#N/A</v>
      </c>
      <c r="AA21" s="15" t="e">
        <f t="shared" ca="1" si="14"/>
        <v>#N/A</v>
      </c>
      <c r="AB21" s="15" t="e">
        <f t="shared" ca="1" si="14"/>
        <v>#N/A</v>
      </c>
      <c r="AC21" s="15" t="e">
        <f t="shared" ca="1" si="14"/>
        <v>#N/A</v>
      </c>
      <c r="AD21" s="15" t="e">
        <f t="shared" ca="1" si="14"/>
        <v>#N/A</v>
      </c>
      <c r="AE21" s="27" t="e">
        <f t="shared" ca="1" si="13"/>
        <v>#N/A</v>
      </c>
    </row>
    <row r="22" spans="1:36" ht="12.75" customHeight="1" x14ac:dyDescent="0.35">
      <c r="A22" s="2" t="s">
        <v>33</v>
      </c>
      <c r="B22" s="5">
        <v>19</v>
      </c>
      <c r="C22" s="47">
        <v>243</v>
      </c>
      <c r="D22" s="47" t="s">
        <v>70</v>
      </c>
      <c r="E22" s="4"/>
      <c r="F22" s="4"/>
      <c r="G22" s="4"/>
      <c r="H22" s="4"/>
      <c r="I22" s="4"/>
      <c r="J22" s="4"/>
      <c r="K22" s="4"/>
      <c r="L22" s="4"/>
      <c r="M22" s="4"/>
      <c r="N22" s="13">
        <f t="shared" si="2"/>
        <v>0</v>
      </c>
      <c r="O22" s="14" t="e">
        <f t="shared" si="3"/>
        <v>#N/A</v>
      </c>
      <c r="P22" s="14" t="e">
        <f t="shared" si="4"/>
        <v>#N/A</v>
      </c>
      <c r="Q22" s="14" t="e">
        <f t="shared" si="5"/>
        <v>#N/A</v>
      </c>
      <c r="R22" s="14" t="e">
        <f t="shared" si="6"/>
        <v>#N/A</v>
      </c>
      <c r="S22" s="14" t="e">
        <f t="shared" si="7"/>
        <v>#N/A</v>
      </c>
      <c r="T22" s="14" t="e">
        <f t="shared" si="8"/>
        <v>#N/A</v>
      </c>
      <c r="U22" s="14" t="e">
        <f t="shared" si="9"/>
        <v>#N/A</v>
      </c>
      <c r="V22" s="14" t="e">
        <f t="shared" si="10"/>
        <v>#N/A</v>
      </c>
      <c r="W22" s="25" t="e">
        <f t="shared" si="11"/>
        <v>#N/A</v>
      </c>
      <c r="X22" s="15" t="e">
        <f t="shared" ca="1" si="14"/>
        <v>#N/A</v>
      </c>
      <c r="Y22" s="15" t="e">
        <f t="shared" ca="1" si="14"/>
        <v>#N/A</v>
      </c>
      <c r="Z22" s="15" t="e">
        <f t="shared" ca="1" si="14"/>
        <v>#N/A</v>
      </c>
      <c r="AA22" s="15" t="e">
        <f t="shared" ca="1" si="14"/>
        <v>#N/A</v>
      </c>
      <c r="AB22" s="15" t="e">
        <f t="shared" ca="1" si="14"/>
        <v>#N/A</v>
      </c>
      <c r="AC22" s="15" t="e">
        <f t="shared" ca="1" si="14"/>
        <v>#N/A</v>
      </c>
      <c r="AD22" s="15" t="e">
        <f t="shared" ca="1" si="14"/>
        <v>#N/A</v>
      </c>
      <c r="AE22" s="27" t="e">
        <f t="shared" ca="1" si="13"/>
        <v>#N/A</v>
      </c>
    </row>
    <row r="23" spans="1:36" ht="12.75" customHeight="1" x14ac:dyDescent="0.35">
      <c r="A23" s="2" t="s">
        <v>33</v>
      </c>
      <c r="B23" s="5">
        <v>20</v>
      </c>
      <c r="C23" s="47">
        <v>380</v>
      </c>
      <c r="D23" s="47" t="s">
        <v>71</v>
      </c>
      <c r="E23" s="4"/>
      <c r="F23" s="4"/>
      <c r="G23" s="4"/>
      <c r="H23" s="4"/>
      <c r="I23" s="4"/>
      <c r="J23" s="4"/>
      <c r="K23" s="4"/>
      <c r="L23" s="4"/>
      <c r="M23" s="4"/>
      <c r="N23" s="13">
        <f t="shared" si="2"/>
        <v>0</v>
      </c>
      <c r="O23" s="14" t="e">
        <f t="shared" si="3"/>
        <v>#N/A</v>
      </c>
      <c r="P23" s="14" t="e">
        <f t="shared" si="4"/>
        <v>#N/A</v>
      </c>
      <c r="Q23" s="14" t="e">
        <f t="shared" si="5"/>
        <v>#N/A</v>
      </c>
      <c r="R23" s="14" t="e">
        <f t="shared" si="6"/>
        <v>#N/A</v>
      </c>
      <c r="S23" s="14" t="e">
        <f t="shared" si="7"/>
        <v>#N/A</v>
      </c>
      <c r="T23" s="14" t="e">
        <f t="shared" si="8"/>
        <v>#N/A</v>
      </c>
      <c r="U23" s="14" t="e">
        <f t="shared" si="9"/>
        <v>#N/A</v>
      </c>
      <c r="V23" s="14" t="e">
        <f t="shared" si="10"/>
        <v>#N/A</v>
      </c>
      <c r="W23" s="25" t="e">
        <f t="shared" si="11"/>
        <v>#N/A</v>
      </c>
      <c r="X23" s="15" t="e">
        <f t="shared" ca="1" si="14"/>
        <v>#N/A</v>
      </c>
      <c r="Y23" s="15" t="e">
        <f t="shared" ca="1" si="14"/>
        <v>#N/A</v>
      </c>
      <c r="Z23" s="15" t="e">
        <f t="shared" ca="1" si="14"/>
        <v>#N/A</v>
      </c>
      <c r="AA23" s="15" t="e">
        <f t="shared" ca="1" si="14"/>
        <v>#N/A</v>
      </c>
      <c r="AB23" s="15" t="e">
        <f t="shared" ca="1" si="14"/>
        <v>#N/A</v>
      </c>
      <c r="AC23" s="15" t="e">
        <f t="shared" ca="1" si="14"/>
        <v>#N/A</v>
      </c>
      <c r="AD23" s="15" t="e">
        <f t="shared" ca="1" si="14"/>
        <v>#N/A</v>
      </c>
      <c r="AE23" s="27" t="e">
        <f t="shared" ca="1" si="13"/>
        <v>#N/A</v>
      </c>
    </row>
    <row r="24" spans="1:36" ht="12.75" customHeight="1" x14ac:dyDescent="0.35">
      <c r="A24" s="2" t="s">
        <v>33</v>
      </c>
      <c r="B24" s="5">
        <v>21</v>
      </c>
      <c r="C24" s="47">
        <v>387</v>
      </c>
      <c r="D24" s="47" t="s">
        <v>72</v>
      </c>
      <c r="E24" s="4"/>
      <c r="F24" s="4"/>
      <c r="G24" s="4"/>
      <c r="H24" s="4"/>
      <c r="I24" s="4"/>
      <c r="J24" s="4"/>
      <c r="K24" s="4"/>
      <c r="L24" s="4"/>
      <c r="M24" s="4"/>
      <c r="N24" s="13">
        <f t="shared" si="2"/>
        <v>0</v>
      </c>
      <c r="O24" s="14" t="e">
        <f t="shared" si="3"/>
        <v>#N/A</v>
      </c>
      <c r="P24" s="14" t="e">
        <f t="shared" si="4"/>
        <v>#N/A</v>
      </c>
      <c r="Q24" s="14" t="e">
        <f t="shared" si="5"/>
        <v>#N/A</v>
      </c>
      <c r="R24" s="14" t="e">
        <f t="shared" si="6"/>
        <v>#N/A</v>
      </c>
      <c r="S24" s="14" t="e">
        <f t="shared" si="7"/>
        <v>#N/A</v>
      </c>
      <c r="T24" s="14" t="e">
        <f t="shared" si="8"/>
        <v>#N/A</v>
      </c>
      <c r="U24" s="14" t="e">
        <f t="shared" si="9"/>
        <v>#N/A</v>
      </c>
      <c r="V24" s="14" t="e">
        <f t="shared" si="10"/>
        <v>#N/A</v>
      </c>
      <c r="W24" s="25" t="e">
        <f t="shared" si="11"/>
        <v>#N/A</v>
      </c>
      <c r="X24" s="15" t="e">
        <f t="shared" ca="1" si="14"/>
        <v>#N/A</v>
      </c>
      <c r="Y24" s="15" t="e">
        <f t="shared" ca="1" si="14"/>
        <v>#N/A</v>
      </c>
      <c r="Z24" s="15" t="e">
        <f t="shared" ca="1" si="14"/>
        <v>#N/A</v>
      </c>
      <c r="AA24" s="15" t="e">
        <f t="shared" ca="1" si="14"/>
        <v>#N/A</v>
      </c>
      <c r="AB24" s="15" t="e">
        <f t="shared" ca="1" si="14"/>
        <v>#N/A</v>
      </c>
      <c r="AC24" s="15" t="e">
        <f t="shared" ca="1" si="14"/>
        <v>#N/A</v>
      </c>
      <c r="AD24" s="15" t="e">
        <f t="shared" ca="1" si="14"/>
        <v>#N/A</v>
      </c>
      <c r="AE24" s="27" t="e">
        <f t="shared" ca="1" si="13"/>
        <v>#N/A</v>
      </c>
    </row>
    <row r="25" spans="1:36" ht="12.75" customHeight="1" x14ac:dyDescent="0.35">
      <c r="A25" s="2" t="s">
        <v>33</v>
      </c>
      <c r="B25" s="5">
        <v>22</v>
      </c>
      <c r="C25" s="47">
        <v>506</v>
      </c>
      <c r="D25" s="47" t="s">
        <v>73</v>
      </c>
      <c r="E25" s="4"/>
      <c r="F25" s="4"/>
      <c r="G25" s="4"/>
      <c r="H25" s="4"/>
      <c r="I25" s="4"/>
      <c r="J25" s="4"/>
      <c r="K25" s="4"/>
      <c r="L25" s="4"/>
      <c r="M25" s="4"/>
      <c r="N25" s="13">
        <f t="shared" si="2"/>
        <v>0</v>
      </c>
      <c r="O25" s="14" t="e">
        <f t="shared" si="3"/>
        <v>#N/A</v>
      </c>
      <c r="P25" s="14" t="e">
        <f t="shared" si="4"/>
        <v>#N/A</v>
      </c>
      <c r="Q25" s="14" t="e">
        <f t="shared" si="5"/>
        <v>#N/A</v>
      </c>
      <c r="R25" s="14" t="e">
        <f t="shared" si="6"/>
        <v>#N/A</v>
      </c>
      <c r="S25" s="14" t="e">
        <f t="shared" si="7"/>
        <v>#N/A</v>
      </c>
      <c r="T25" s="14" t="e">
        <f t="shared" si="8"/>
        <v>#N/A</v>
      </c>
      <c r="U25" s="14" t="e">
        <f t="shared" si="9"/>
        <v>#N/A</v>
      </c>
      <c r="V25" s="14" t="e">
        <f t="shared" si="10"/>
        <v>#N/A</v>
      </c>
      <c r="W25" s="25" t="e">
        <f t="shared" si="11"/>
        <v>#N/A</v>
      </c>
      <c r="X25" s="15" t="e">
        <f t="shared" ca="1" si="14"/>
        <v>#N/A</v>
      </c>
      <c r="Y25" s="15" t="e">
        <f t="shared" ca="1" si="14"/>
        <v>#N/A</v>
      </c>
      <c r="Z25" s="15" t="e">
        <f t="shared" ca="1" si="14"/>
        <v>#N/A</v>
      </c>
      <c r="AA25" s="15" t="e">
        <f t="shared" ca="1" si="14"/>
        <v>#N/A</v>
      </c>
      <c r="AB25" s="15" t="e">
        <f t="shared" ca="1" si="14"/>
        <v>#N/A</v>
      </c>
      <c r="AC25" s="15" t="e">
        <f t="shared" ca="1" si="14"/>
        <v>#N/A</v>
      </c>
      <c r="AD25" s="15" t="e">
        <f t="shared" ca="1" si="14"/>
        <v>#N/A</v>
      </c>
      <c r="AE25" s="27" t="e">
        <f t="shared" ca="1" si="13"/>
        <v>#N/A</v>
      </c>
    </row>
    <row r="26" spans="1:36" ht="12.75" customHeight="1" x14ac:dyDescent="0.35">
      <c r="A26" s="2" t="s">
        <v>33</v>
      </c>
      <c r="B26" s="5">
        <v>23</v>
      </c>
      <c r="C26" s="47">
        <v>524</v>
      </c>
      <c r="D26" s="47" t="s">
        <v>74</v>
      </c>
      <c r="E26" s="4"/>
      <c r="F26" s="4"/>
      <c r="G26" s="4"/>
      <c r="H26" s="4"/>
      <c r="I26" s="4"/>
      <c r="J26" s="4"/>
      <c r="K26" s="4"/>
      <c r="L26" s="4"/>
      <c r="M26" s="4"/>
      <c r="N26" s="13">
        <f t="shared" si="2"/>
        <v>0</v>
      </c>
      <c r="O26" s="14" t="e">
        <f t="shared" si="3"/>
        <v>#N/A</v>
      </c>
      <c r="P26" s="14" t="e">
        <f t="shared" si="4"/>
        <v>#N/A</v>
      </c>
      <c r="Q26" s="14" t="e">
        <f t="shared" si="5"/>
        <v>#N/A</v>
      </c>
      <c r="R26" s="14" t="e">
        <f t="shared" si="6"/>
        <v>#N/A</v>
      </c>
      <c r="S26" s="14" t="e">
        <f t="shared" si="7"/>
        <v>#N/A</v>
      </c>
      <c r="T26" s="14" t="e">
        <f t="shared" si="8"/>
        <v>#N/A</v>
      </c>
      <c r="U26" s="14" t="e">
        <f t="shared" si="9"/>
        <v>#N/A</v>
      </c>
      <c r="V26" s="14" t="e">
        <f t="shared" si="10"/>
        <v>#N/A</v>
      </c>
      <c r="W26" s="25" t="e">
        <f t="shared" si="11"/>
        <v>#N/A</v>
      </c>
      <c r="X26" s="15" t="e">
        <f t="shared" ca="1" si="14"/>
        <v>#N/A</v>
      </c>
      <c r="Y26" s="15" t="e">
        <f t="shared" ca="1" si="14"/>
        <v>#N/A</v>
      </c>
      <c r="Z26" s="15" t="e">
        <f t="shared" ca="1" si="14"/>
        <v>#N/A</v>
      </c>
      <c r="AA26" s="15" t="e">
        <f t="shared" ca="1" si="14"/>
        <v>#N/A</v>
      </c>
      <c r="AB26" s="15" t="e">
        <f t="shared" ca="1" si="14"/>
        <v>#N/A</v>
      </c>
      <c r="AC26" s="15" t="e">
        <f t="shared" ca="1" si="14"/>
        <v>#N/A</v>
      </c>
      <c r="AD26" s="15" t="e">
        <f t="shared" ca="1" si="14"/>
        <v>#N/A</v>
      </c>
      <c r="AE26" s="27" t="e">
        <f t="shared" ca="1" si="13"/>
        <v>#N/A</v>
      </c>
    </row>
    <row r="27" spans="1:36" ht="12.75" customHeight="1" x14ac:dyDescent="0.35">
      <c r="A27" s="17"/>
      <c r="B27" s="18"/>
      <c r="C27" s="18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20"/>
      <c r="W27" s="26"/>
      <c r="AE27" s="28"/>
    </row>
    <row r="28" spans="1:36" ht="12.75" customHeight="1" x14ac:dyDescent="0.35">
      <c r="A28" s="2" t="s">
        <v>75</v>
      </c>
      <c r="B28" s="5">
        <v>1</v>
      </c>
      <c r="C28" s="47">
        <v>126</v>
      </c>
      <c r="D28" s="47" t="s">
        <v>76</v>
      </c>
      <c r="E28" s="48" t="s">
        <v>3</v>
      </c>
      <c r="F28" s="48">
        <v>0</v>
      </c>
      <c r="G28" s="48">
        <v>0</v>
      </c>
      <c r="H28" s="48">
        <v>15</v>
      </c>
      <c r="I28" s="48">
        <v>10</v>
      </c>
      <c r="J28" s="48">
        <v>0</v>
      </c>
      <c r="K28" s="48">
        <v>8</v>
      </c>
      <c r="L28" s="48">
        <v>0</v>
      </c>
      <c r="M28" s="48">
        <v>0</v>
      </c>
      <c r="N28" s="13">
        <f t="shared" ref="N28:N47" si="15">SUM(F28:M28)</f>
        <v>33</v>
      </c>
      <c r="O28" s="14">
        <f t="shared" ref="O28:O47" si="16">(F28/VLOOKUP(F$3&amp;$E28,$AI$1:$AJ$17,2,FALSE))*100</f>
        <v>0</v>
      </c>
      <c r="P28" s="14">
        <f t="shared" ref="P28:P47" si="17">(G28/VLOOKUP(G$3&amp;$E28,$AI$1:$AJ$17,2,FALSE))*100</f>
        <v>0</v>
      </c>
      <c r="Q28" s="14">
        <f t="shared" ref="Q28:Q47" si="18">(H28/VLOOKUP(H$3&amp;$E28,$AI$1:$AJ$17,2,FALSE))*100</f>
        <v>75</v>
      </c>
      <c r="R28" s="14">
        <f t="shared" ref="R28:R47" si="19">(I28/VLOOKUP(I$3&amp;$E28,$AI$1:$AJ$17,2,FALSE))*100</f>
        <v>100</v>
      </c>
      <c r="S28" s="14">
        <f t="shared" ref="S28:S47" si="20">(J28/VLOOKUP(J$3&amp;$E28,$AI$1:$AJ$17,2,FALSE))*100</f>
        <v>0</v>
      </c>
      <c r="T28" s="14">
        <f t="shared" ref="T28:T47" si="21">(K28/VLOOKUP(K$3&amp;$E28,$AI$1:$AJ$17,2,FALSE))*100</f>
        <v>40</v>
      </c>
      <c r="U28" s="14">
        <f t="shared" ref="U28:U47" si="22">(L28/VLOOKUP(L$3&amp;$E28,$AI$1:$AJ$17,2,FALSE))*100</f>
        <v>0</v>
      </c>
      <c r="V28" s="14">
        <f t="shared" ref="V28:V47" si="23">(M28/VLOOKUP(M$3&amp;$E28,$AI$1:$AJ$17,2,FALSE))*100</f>
        <v>0</v>
      </c>
      <c r="W28" s="25">
        <f t="shared" ref="W28:W47" si="24">AVERAGE(O28:V28)</f>
        <v>26.875</v>
      </c>
      <c r="X28" s="15">
        <f t="shared" ref="X28:AD37" ca="1" si="25">SUMIF($O$2:$V$26,X$2,$O28:$V28)/X$3</f>
        <v>0</v>
      </c>
      <c r="Y28" s="15">
        <f t="shared" ca="1" si="25"/>
        <v>0</v>
      </c>
      <c r="Z28" s="15">
        <f t="shared" ca="1" si="25"/>
        <v>75</v>
      </c>
      <c r="AA28" s="15">
        <f t="shared" ca="1" si="25"/>
        <v>50</v>
      </c>
      <c r="AB28" s="15">
        <f t="shared" ca="1" si="25"/>
        <v>40</v>
      </c>
      <c r="AC28" s="15">
        <f t="shared" ca="1" si="25"/>
        <v>0</v>
      </c>
      <c r="AD28" s="15">
        <f t="shared" ca="1" si="25"/>
        <v>0</v>
      </c>
      <c r="AE28" s="27">
        <f t="shared" ref="AE28:AE47" ca="1" si="26">AVERAGE(X28:AD28)</f>
        <v>23.571428571428573</v>
      </c>
    </row>
    <row r="29" spans="1:36" ht="12.75" customHeight="1" x14ac:dyDescent="0.35">
      <c r="A29" s="2" t="s">
        <v>75</v>
      </c>
      <c r="B29" s="5">
        <v>2</v>
      </c>
      <c r="C29" s="47">
        <v>205</v>
      </c>
      <c r="D29" s="47" t="s">
        <v>77</v>
      </c>
      <c r="E29" s="48" t="s">
        <v>3</v>
      </c>
      <c r="F29" s="48">
        <v>10</v>
      </c>
      <c r="G29" s="48">
        <v>10</v>
      </c>
      <c r="H29" s="48">
        <v>20</v>
      </c>
      <c r="I29" s="48">
        <v>10</v>
      </c>
      <c r="J29" s="48">
        <v>0</v>
      </c>
      <c r="K29" s="48">
        <v>20</v>
      </c>
      <c r="L29" s="48">
        <v>10</v>
      </c>
      <c r="M29" s="48">
        <v>10</v>
      </c>
      <c r="N29" s="13">
        <f t="shared" si="15"/>
        <v>90</v>
      </c>
      <c r="O29" s="14">
        <f t="shared" si="16"/>
        <v>100</v>
      </c>
      <c r="P29" s="14">
        <f t="shared" si="17"/>
        <v>100</v>
      </c>
      <c r="Q29" s="14">
        <f t="shared" si="18"/>
        <v>100</v>
      </c>
      <c r="R29" s="14">
        <f t="shared" si="19"/>
        <v>100</v>
      </c>
      <c r="S29" s="14">
        <f t="shared" si="20"/>
        <v>0</v>
      </c>
      <c r="T29" s="14">
        <f t="shared" si="21"/>
        <v>100</v>
      </c>
      <c r="U29" s="14">
        <f t="shared" si="22"/>
        <v>50</v>
      </c>
      <c r="V29" s="14">
        <f t="shared" si="23"/>
        <v>100</v>
      </c>
      <c r="W29" s="25">
        <f t="shared" si="24"/>
        <v>81.25</v>
      </c>
      <c r="X29" s="15">
        <f t="shared" ca="1" si="25"/>
        <v>100</v>
      </c>
      <c r="Y29" s="15">
        <f t="shared" ca="1" si="25"/>
        <v>100</v>
      </c>
      <c r="Z29" s="15">
        <f t="shared" ca="1" si="25"/>
        <v>100</v>
      </c>
      <c r="AA29" s="15">
        <f t="shared" ca="1" si="25"/>
        <v>50</v>
      </c>
      <c r="AB29" s="15">
        <f t="shared" ca="1" si="25"/>
        <v>100</v>
      </c>
      <c r="AC29" s="15">
        <f t="shared" ca="1" si="25"/>
        <v>50</v>
      </c>
      <c r="AD29" s="15">
        <f t="shared" ca="1" si="25"/>
        <v>100</v>
      </c>
      <c r="AE29" s="27">
        <f t="shared" ca="1" si="26"/>
        <v>85.714285714285708</v>
      </c>
    </row>
    <row r="30" spans="1:36" ht="12.75" customHeight="1" x14ac:dyDescent="0.35">
      <c r="A30" s="2" t="s">
        <v>75</v>
      </c>
      <c r="B30" s="5">
        <v>3</v>
      </c>
      <c r="C30" s="47">
        <v>211</v>
      </c>
      <c r="D30" s="47" t="s">
        <v>78</v>
      </c>
      <c r="E30" s="48" t="s">
        <v>5</v>
      </c>
      <c r="F30" s="48">
        <v>10</v>
      </c>
      <c r="G30" s="48">
        <v>10</v>
      </c>
      <c r="H30" s="48">
        <v>20</v>
      </c>
      <c r="I30" s="48">
        <v>10</v>
      </c>
      <c r="J30" s="48">
        <v>10</v>
      </c>
      <c r="K30" s="48">
        <v>20</v>
      </c>
      <c r="L30" s="48">
        <v>10</v>
      </c>
      <c r="M30" s="48">
        <v>10</v>
      </c>
      <c r="N30" s="13">
        <f t="shared" si="15"/>
        <v>100</v>
      </c>
      <c r="O30" s="14">
        <f t="shared" si="16"/>
        <v>100</v>
      </c>
      <c r="P30" s="14">
        <f t="shared" si="17"/>
        <v>100</v>
      </c>
      <c r="Q30" s="14">
        <f t="shared" si="18"/>
        <v>100</v>
      </c>
      <c r="R30" s="14">
        <f t="shared" si="19"/>
        <v>100</v>
      </c>
      <c r="S30" s="14">
        <f t="shared" si="20"/>
        <v>100</v>
      </c>
      <c r="T30" s="14">
        <f t="shared" si="21"/>
        <v>100</v>
      </c>
      <c r="U30" s="14">
        <f t="shared" si="22"/>
        <v>100</v>
      </c>
      <c r="V30" s="14">
        <f t="shared" si="23"/>
        <v>100</v>
      </c>
      <c r="W30" s="25">
        <f t="shared" si="24"/>
        <v>100</v>
      </c>
      <c r="X30" s="15">
        <f t="shared" ca="1" si="25"/>
        <v>100</v>
      </c>
      <c r="Y30" s="15">
        <f t="shared" ca="1" si="25"/>
        <v>100</v>
      </c>
      <c r="Z30" s="15">
        <f t="shared" ca="1" si="25"/>
        <v>100</v>
      </c>
      <c r="AA30" s="15">
        <f t="shared" ca="1" si="25"/>
        <v>100</v>
      </c>
      <c r="AB30" s="15">
        <f t="shared" ca="1" si="25"/>
        <v>100</v>
      </c>
      <c r="AC30" s="15">
        <f t="shared" ca="1" si="25"/>
        <v>100</v>
      </c>
      <c r="AD30" s="15">
        <f t="shared" ca="1" si="25"/>
        <v>100</v>
      </c>
      <c r="AE30" s="27">
        <f t="shared" ca="1" si="26"/>
        <v>100</v>
      </c>
    </row>
    <row r="31" spans="1:36" ht="12.75" customHeight="1" x14ac:dyDescent="0.35">
      <c r="A31" s="2" t="s">
        <v>75</v>
      </c>
      <c r="B31" s="5">
        <v>4</v>
      </c>
      <c r="C31" s="47">
        <v>254</v>
      </c>
      <c r="D31" s="47" t="s">
        <v>79</v>
      </c>
      <c r="E31" s="48" t="s">
        <v>5</v>
      </c>
      <c r="F31" s="48">
        <v>10</v>
      </c>
      <c r="G31" s="48">
        <v>10</v>
      </c>
      <c r="H31" s="48">
        <v>20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13">
        <f t="shared" si="15"/>
        <v>40</v>
      </c>
      <c r="O31" s="14">
        <f t="shared" si="16"/>
        <v>100</v>
      </c>
      <c r="P31" s="14">
        <f t="shared" si="17"/>
        <v>100</v>
      </c>
      <c r="Q31" s="14">
        <f t="shared" si="18"/>
        <v>100</v>
      </c>
      <c r="R31" s="14">
        <f t="shared" si="19"/>
        <v>0</v>
      </c>
      <c r="S31" s="14">
        <f t="shared" si="20"/>
        <v>0</v>
      </c>
      <c r="T31" s="14">
        <f t="shared" si="21"/>
        <v>0</v>
      </c>
      <c r="U31" s="14">
        <f t="shared" si="22"/>
        <v>0</v>
      </c>
      <c r="V31" s="14">
        <f t="shared" si="23"/>
        <v>0</v>
      </c>
      <c r="W31" s="25">
        <f t="shared" si="24"/>
        <v>37.5</v>
      </c>
      <c r="X31" s="15">
        <f t="shared" ca="1" si="25"/>
        <v>100</v>
      </c>
      <c r="Y31" s="15">
        <f t="shared" ca="1" si="25"/>
        <v>100</v>
      </c>
      <c r="Z31" s="15">
        <f t="shared" ca="1" si="25"/>
        <v>100</v>
      </c>
      <c r="AA31" s="15">
        <f t="shared" ca="1" si="25"/>
        <v>0</v>
      </c>
      <c r="AB31" s="15">
        <f t="shared" ca="1" si="25"/>
        <v>0</v>
      </c>
      <c r="AC31" s="15">
        <f t="shared" ca="1" si="25"/>
        <v>0</v>
      </c>
      <c r="AD31" s="15">
        <f t="shared" ca="1" si="25"/>
        <v>0</v>
      </c>
      <c r="AE31" s="27">
        <f t="shared" ca="1" si="26"/>
        <v>42.857142857142854</v>
      </c>
    </row>
    <row r="32" spans="1:36" ht="12.75" customHeight="1" x14ac:dyDescent="0.35">
      <c r="A32" s="2" t="s">
        <v>75</v>
      </c>
      <c r="B32" s="5">
        <v>5</v>
      </c>
      <c r="C32" s="47">
        <v>322</v>
      </c>
      <c r="D32" s="47" t="s">
        <v>80</v>
      </c>
      <c r="E32" s="48" t="s">
        <v>5</v>
      </c>
      <c r="F32" s="48">
        <v>10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5</v>
      </c>
      <c r="M32" s="48">
        <v>0</v>
      </c>
      <c r="N32" s="13">
        <f t="shared" si="15"/>
        <v>15</v>
      </c>
      <c r="O32" s="14">
        <f t="shared" si="16"/>
        <v>100</v>
      </c>
      <c r="P32" s="14">
        <f t="shared" si="17"/>
        <v>0</v>
      </c>
      <c r="Q32" s="14">
        <f t="shared" si="18"/>
        <v>0</v>
      </c>
      <c r="R32" s="14">
        <f t="shared" si="19"/>
        <v>0</v>
      </c>
      <c r="S32" s="14">
        <f t="shared" si="20"/>
        <v>0</v>
      </c>
      <c r="T32" s="14">
        <f t="shared" si="21"/>
        <v>0</v>
      </c>
      <c r="U32" s="14">
        <f t="shared" si="22"/>
        <v>50</v>
      </c>
      <c r="V32" s="14">
        <f t="shared" si="23"/>
        <v>0</v>
      </c>
      <c r="W32" s="25">
        <f t="shared" si="24"/>
        <v>18.75</v>
      </c>
      <c r="X32" s="15">
        <f t="shared" ca="1" si="25"/>
        <v>100</v>
      </c>
      <c r="Y32" s="15">
        <f t="shared" ca="1" si="25"/>
        <v>0</v>
      </c>
      <c r="Z32" s="15">
        <f t="shared" ca="1" si="25"/>
        <v>0</v>
      </c>
      <c r="AA32" s="15">
        <f t="shared" ca="1" si="25"/>
        <v>0</v>
      </c>
      <c r="AB32" s="15">
        <f t="shared" ca="1" si="25"/>
        <v>0</v>
      </c>
      <c r="AC32" s="15">
        <f t="shared" ca="1" si="25"/>
        <v>50</v>
      </c>
      <c r="AD32" s="15">
        <f t="shared" ca="1" si="25"/>
        <v>0</v>
      </c>
      <c r="AE32" s="27">
        <f t="shared" ca="1" si="26"/>
        <v>21.428571428571427</v>
      </c>
    </row>
    <row r="33" spans="1:31" ht="12.75" customHeight="1" x14ac:dyDescent="0.35">
      <c r="A33" s="2" t="s">
        <v>75</v>
      </c>
      <c r="B33" s="5">
        <v>6</v>
      </c>
      <c r="C33" s="47">
        <v>326</v>
      </c>
      <c r="D33" s="47" t="s">
        <v>81</v>
      </c>
      <c r="E33" s="48" t="s">
        <v>5</v>
      </c>
      <c r="F33" s="48">
        <v>10</v>
      </c>
      <c r="G33" s="48">
        <v>10</v>
      </c>
      <c r="H33" s="48">
        <v>20</v>
      </c>
      <c r="I33" s="48">
        <v>10</v>
      </c>
      <c r="J33" s="48">
        <v>10</v>
      </c>
      <c r="K33" s="48">
        <v>15</v>
      </c>
      <c r="L33" s="48">
        <v>10</v>
      </c>
      <c r="M33" s="48">
        <v>10</v>
      </c>
      <c r="N33" s="13">
        <f t="shared" si="15"/>
        <v>95</v>
      </c>
      <c r="O33" s="14">
        <f t="shared" si="16"/>
        <v>100</v>
      </c>
      <c r="P33" s="14">
        <f t="shared" si="17"/>
        <v>100</v>
      </c>
      <c r="Q33" s="14">
        <f t="shared" si="18"/>
        <v>100</v>
      </c>
      <c r="R33" s="14">
        <f t="shared" si="19"/>
        <v>100</v>
      </c>
      <c r="S33" s="14">
        <f t="shared" si="20"/>
        <v>100</v>
      </c>
      <c r="T33" s="14">
        <f t="shared" si="21"/>
        <v>75</v>
      </c>
      <c r="U33" s="14">
        <f t="shared" si="22"/>
        <v>100</v>
      </c>
      <c r="V33" s="14">
        <f t="shared" si="23"/>
        <v>100</v>
      </c>
      <c r="W33" s="25">
        <f t="shared" si="24"/>
        <v>96.875</v>
      </c>
      <c r="X33" s="15">
        <f t="shared" ca="1" si="25"/>
        <v>100</v>
      </c>
      <c r="Y33" s="15">
        <f t="shared" ca="1" si="25"/>
        <v>100</v>
      </c>
      <c r="Z33" s="15">
        <f t="shared" ca="1" si="25"/>
        <v>100</v>
      </c>
      <c r="AA33" s="15">
        <f t="shared" ca="1" si="25"/>
        <v>100</v>
      </c>
      <c r="AB33" s="15">
        <f t="shared" ca="1" si="25"/>
        <v>75</v>
      </c>
      <c r="AC33" s="15">
        <f t="shared" ca="1" si="25"/>
        <v>100</v>
      </c>
      <c r="AD33" s="15">
        <f t="shared" ca="1" si="25"/>
        <v>100</v>
      </c>
      <c r="AE33" s="27">
        <f t="shared" ca="1" si="26"/>
        <v>96.428571428571431</v>
      </c>
    </row>
    <row r="34" spans="1:31" ht="12.75" customHeight="1" x14ac:dyDescent="0.35">
      <c r="A34" s="2" t="s">
        <v>75</v>
      </c>
      <c r="B34" s="5">
        <v>7</v>
      </c>
      <c r="C34" s="47">
        <v>339</v>
      </c>
      <c r="D34" s="47" t="s">
        <v>82</v>
      </c>
      <c r="E34" s="48" t="s">
        <v>3</v>
      </c>
      <c r="F34" s="48">
        <v>0</v>
      </c>
      <c r="G34" s="48">
        <v>0</v>
      </c>
      <c r="H34" s="48">
        <v>20</v>
      </c>
      <c r="I34" s="48">
        <v>0</v>
      </c>
      <c r="J34" s="48">
        <v>0</v>
      </c>
      <c r="K34" s="48">
        <v>5</v>
      </c>
      <c r="L34" s="48">
        <v>0</v>
      </c>
      <c r="M34" s="48">
        <v>0</v>
      </c>
      <c r="N34" s="13">
        <f t="shared" si="15"/>
        <v>25</v>
      </c>
      <c r="O34" s="14">
        <f t="shared" si="16"/>
        <v>0</v>
      </c>
      <c r="P34" s="14">
        <f t="shared" si="17"/>
        <v>0</v>
      </c>
      <c r="Q34" s="14">
        <f t="shared" si="18"/>
        <v>100</v>
      </c>
      <c r="R34" s="14">
        <f t="shared" si="19"/>
        <v>0</v>
      </c>
      <c r="S34" s="14">
        <f t="shared" si="20"/>
        <v>0</v>
      </c>
      <c r="T34" s="14">
        <f t="shared" si="21"/>
        <v>25</v>
      </c>
      <c r="U34" s="14">
        <f t="shared" si="22"/>
        <v>0</v>
      </c>
      <c r="V34" s="14">
        <f t="shared" si="23"/>
        <v>0</v>
      </c>
      <c r="W34" s="25">
        <f t="shared" si="24"/>
        <v>15.625</v>
      </c>
      <c r="X34" s="15">
        <f t="shared" ca="1" si="25"/>
        <v>0</v>
      </c>
      <c r="Y34" s="15">
        <f t="shared" ca="1" si="25"/>
        <v>0</v>
      </c>
      <c r="Z34" s="15">
        <f t="shared" ca="1" si="25"/>
        <v>100</v>
      </c>
      <c r="AA34" s="15">
        <f t="shared" ca="1" si="25"/>
        <v>0</v>
      </c>
      <c r="AB34" s="15">
        <f t="shared" ca="1" si="25"/>
        <v>25</v>
      </c>
      <c r="AC34" s="15">
        <f t="shared" ca="1" si="25"/>
        <v>0</v>
      </c>
      <c r="AD34" s="15">
        <f t="shared" ca="1" si="25"/>
        <v>0</v>
      </c>
      <c r="AE34" s="27">
        <f t="shared" ca="1" si="26"/>
        <v>17.857142857142858</v>
      </c>
    </row>
    <row r="35" spans="1:31" ht="12.75" customHeight="1" x14ac:dyDescent="0.35">
      <c r="A35" s="2" t="s">
        <v>75</v>
      </c>
      <c r="B35" s="5">
        <v>8</v>
      </c>
      <c r="C35" s="47">
        <v>340</v>
      </c>
      <c r="D35" s="47" t="s">
        <v>83</v>
      </c>
      <c r="E35" s="48" t="s">
        <v>3</v>
      </c>
      <c r="F35" s="48">
        <v>10</v>
      </c>
      <c r="G35" s="48">
        <v>10</v>
      </c>
      <c r="H35" s="48">
        <v>20</v>
      </c>
      <c r="I35" s="48">
        <v>0</v>
      </c>
      <c r="J35" s="48">
        <v>10</v>
      </c>
      <c r="K35" s="48">
        <v>15</v>
      </c>
      <c r="L35" s="48">
        <v>10</v>
      </c>
      <c r="M35" s="48">
        <v>10</v>
      </c>
      <c r="N35" s="13">
        <f t="shared" si="15"/>
        <v>85</v>
      </c>
      <c r="O35" s="14">
        <f t="shared" si="16"/>
        <v>100</v>
      </c>
      <c r="P35" s="14">
        <f t="shared" si="17"/>
        <v>100</v>
      </c>
      <c r="Q35" s="14">
        <f t="shared" si="18"/>
        <v>100</v>
      </c>
      <c r="R35" s="14">
        <f t="shared" si="19"/>
        <v>0</v>
      </c>
      <c r="S35" s="14">
        <f t="shared" si="20"/>
        <v>100</v>
      </c>
      <c r="T35" s="14">
        <f t="shared" si="21"/>
        <v>75</v>
      </c>
      <c r="U35" s="14">
        <f t="shared" si="22"/>
        <v>50</v>
      </c>
      <c r="V35" s="14">
        <f t="shared" si="23"/>
        <v>100</v>
      </c>
      <c r="W35" s="25">
        <f t="shared" si="24"/>
        <v>78.125</v>
      </c>
      <c r="X35" s="15">
        <f t="shared" ca="1" si="25"/>
        <v>100</v>
      </c>
      <c r="Y35" s="15">
        <f t="shared" ca="1" si="25"/>
        <v>100</v>
      </c>
      <c r="Z35" s="15">
        <f t="shared" ca="1" si="25"/>
        <v>100</v>
      </c>
      <c r="AA35" s="15">
        <f t="shared" ca="1" si="25"/>
        <v>50</v>
      </c>
      <c r="AB35" s="15">
        <f t="shared" ca="1" si="25"/>
        <v>75</v>
      </c>
      <c r="AC35" s="15">
        <f t="shared" ca="1" si="25"/>
        <v>50</v>
      </c>
      <c r="AD35" s="15">
        <f t="shared" ca="1" si="25"/>
        <v>100</v>
      </c>
      <c r="AE35" s="27">
        <f t="shared" ca="1" si="26"/>
        <v>82.142857142857139</v>
      </c>
    </row>
    <row r="36" spans="1:31" ht="12.75" customHeight="1" x14ac:dyDescent="0.35">
      <c r="A36" s="2" t="s">
        <v>75</v>
      </c>
      <c r="B36" s="5">
        <v>9</v>
      </c>
      <c r="C36" s="47">
        <v>343</v>
      </c>
      <c r="D36" s="47" t="s">
        <v>84</v>
      </c>
      <c r="E36" s="48" t="s">
        <v>3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13">
        <f t="shared" si="15"/>
        <v>0</v>
      </c>
      <c r="O36" s="14">
        <f t="shared" si="16"/>
        <v>0</v>
      </c>
      <c r="P36" s="14">
        <f t="shared" si="17"/>
        <v>0</v>
      </c>
      <c r="Q36" s="14">
        <f t="shared" si="18"/>
        <v>0</v>
      </c>
      <c r="R36" s="14">
        <f t="shared" si="19"/>
        <v>0</v>
      </c>
      <c r="S36" s="14">
        <f t="shared" si="20"/>
        <v>0</v>
      </c>
      <c r="T36" s="14">
        <f t="shared" si="21"/>
        <v>0</v>
      </c>
      <c r="U36" s="14">
        <f t="shared" si="22"/>
        <v>0</v>
      </c>
      <c r="V36" s="14">
        <f t="shared" si="23"/>
        <v>0</v>
      </c>
      <c r="W36" s="25">
        <f t="shared" si="24"/>
        <v>0</v>
      </c>
      <c r="X36" s="15">
        <f t="shared" ca="1" si="25"/>
        <v>0</v>
      </c>
      <c r="Y36" s="15">
        <f t="shared" ca="1" si="25"/>
        <v>0</v>
      </c>
      <c r="Z36" s="15">
        <f t="shared" ca="1" si="25"/>
        <v>0</v>
      </c>
      <c r="AA36" s="15">
        <f t="shared" ca="1" si="25"/>
        <v>0</v>
      </c>
      <c r="AB36" s="15">
        <f t="shared" ca="1" si="25"/>
        <v>0</v>
      </c>
      <c r="AC36" s="15">
        <f t="shared" ca="1" si="25"/>
        <v>0</v>
      </c>
      <c r="AD36" s="15">
        <f t="shared" ca="1" si="25"/>
        <v>0</v>
      </c>
      <c r="AE36" s="27">
        <f t="shared" ca="1" si="26"/>
        <v>0</v>
      </c>
    </row>
    <row r="37" spans="1:31" ht="12.75" customHeight="1" x14ac:dyDescent="0.35">
      <c r="A37" s="2" t="s">
        <v>75</v>
      </c>
      <c r="B37" s="5">
        <v>10</v>
      </c>
      <c r="C37" s="47">
        <v>349</v>
      </c>
      <c r="D37" s="47" t="s">
        <v>85</v>
      </c>
      <c r="E37" s="48" t="s">
        <v>5</v>
      </c>
      <c r="F37" s="48">
        <v>0</v>
      </c>
      <c r="G37" s="48">
        <v>10</v>
      </c>
      <c r="H37" s="48">
        <v>20</v>
      </c>
      <c r="I37" s="48">
        <v>5</v>
      </c>
      <c r="J37" s="48">
        <v>10</v>
      </c>
      <c r="K37" s="48">
        <v>20</v>
      </c>
      <c r="L37" s="48">
        <v>10</v>
      </c>
      <c r="M37" s="48">
        <v>10</v>
      </c>
      <c r="N37" s="13">
        <f t="shared" si="15"/>
        <v>85</v>
      </c>
      <c r="O37" s="14">
        <f t="shared" si="16"/>
        <v>0</v>
      </c>
      <c r="P37" s="14">
        <f t="shared" si="17"/>
        <v>100</v>
      </c>
      <c r="Q37" s="14">
        <f t="shared" si="18"/>
        <v>100</v>
      </c>
      <c r="R37" s="14">
        <f t="shared" si="19"/>
        <v>50</v>
      </c>
      <c r="S37" s="14">
        <f t="shared" si="20"/>
        <v>100</v>
      </c>
      <c r="T37" s="14">
        <f t="shared" si="21"/>
        <v>100</v>
      </c>
      <c r="U37" s="14">
        <f t="shared" si="22"/>
        <v>100</v>
      </c>
      <c r="V37" s="14">
        <f t="shared" si="23"/>
        <v>100</v>
      </c>
      <c r="W37" s="25">
        <f t="shared" si="24"/>
        <v>81.25</v>
      </c>
      <c r="X37" s="15">
        <f t="shared" ca="1" si="25"/>
        <v>0</v>
      </c>
      <c r="Y37" s="15">
        <f t="shared" ca="1" si="25"/>
        <v>100</v>
      </c>
      <c r="Z37" s="15">
        <f t="shared" ca="1" si="25"/>
        <v>100</v>
      </c>
      <c r="AA37" s="15">
        <f t="shared" ca="1" si="25"/>
        <v>75</v>
      </c>
      <c r="AB37" s="15">
        <f t="shared" ca="1" si="25"/>
        <v>100</v>
      </c>
      <c r="AC37" s="15">
        <f t="shared" ca="1" si="25"/>
        <v>100</v>
      </c>
      <c r="AD37" s="15">
        <f t="shared" ca="1" si="25"/>
        <v>100</v>
      </c>
      <c r="AE37" s="27">
        <f t="shared" ca="1" si="26"/>
        <v>82.142857142857139</v>
      </c>
    </row>
    <row r="38" spans="1:31" ht="12.75" customHeight="1" x14ac:dyDescent="0.35">
      <c r="A38" s="2" t="s">
        <v>75</v>
      </c>
      <c r="B38" s="5">
        <v>11</v>
      </c>
      <c r="C38" s="47">
        <v>363</v>
      </c>
      <c r="D38" s="47" t="s">
        <v>86</v>
      </c>
      <c r="E38" s="48" t="s">
        <v>3</v>
      </c>
      <c r="F38" s="48">
        <v>10</v>
      </c>
      <c r="G38" s="48">
        <v>10</v>
      </c>
      <c r="H38" s="48">
        <v>20</v>
      </c>
      <c r="I38" s="48">
        <v>10</v>
      </c>
      <c r="J38" s="48">
        <v>10</v>
      </c>
      <c r="K38" s="48">
        <v>20</v>
      </c>
      <c r="L38" s="48">
        <v>10</v>
      </c>
      <c r="M38" s="48">
        <v>10</v>
      </c>
      <c r="N38" s="13">
        <f t="shared" si="15"/>
        <v>100</v>
      </c>
      <c r="O38" s="14">
        <f t="shared" si="16"/>
        <v>100</v>
      </c>
      <c r="P38" s="14">
        <f t="shared" si="17"/>
        <v>100</v>
      </c>
      <c r="Q38" s="14">
        <f t="shared" si="18"/>
        <v>100</v>
      </c>
      <c r="R38" s="14">
        <f t="shared" si="19"/>
        <v>100</v>
      </c>
      <c r="S38" s="14">
        <f t="shared" si="20"/>
        <v>100</v>
      </c>
      <c r="T38" s="14">
        <f t="shared" si="21"/>
        <v>100</v>
      </c>
      <c r="U38" s="14">
        <f t="shared" si="22"/>
        <v>50</v>
      </c>
      <c r="V38" s="14">
        <f t="shared" si="23"/>
        <v>100</v>
      </c>
      <c r="W38" s="25">
        <f t="shared" si="24"/>
        <v>93.75</v>
      </c>
      <c r="X38" s="15">
        <f t="shared" ref="X38:AD47" ca="1" si="27">SUMIF($O$2:$V$26,X$2,$O38:$V38)/X$3</f>
        <v>100</v>
      </c>
      <c r="Y38" s="15">
        <f t="shared" ca="1" si="27"/>
        <v>100</v>
      </c>
      <c r="Z38" s="15">
        <f t="shared" ca="1" si="27"/>
        <v>100</v>
      </c>
      <c r="AA38" s="15">
        <f t="shared" ca="1" si="27"/>
        <v>100</v>
      </c>
      <c r="AB38" s="15">
        <f t="shared" ca="1" si="27"/>
        <v>100</v>
      </c>
      <c r="AC38" s="15">
        <f t="shared" ca="1" si="27"/>
        <v>50</v>
      </c>
      <c r="AD38" s="15">
        <f t="shared" ca="1" si="27"/>
        <v>100</v>
      </c>
      <c r="AE38" s="27">
        <f t="shared" ca="1" si="26"/>
        <v>92.857142857142861</v>
      </c>
    </row>
    <row r="39" spans="1:31" ht="12.75" customHeight="1" x14ac:dyDescent="0.35">
      <c r="A39" s="2" t="s">
        <v>75</v>
      </c>
      <c r="B39" s="5">
        <v>12</v>
      </c>
      <c r="C39" s="47">
        <v>364</v>
      </c>
      <c r="D39" s="47" t="s">
        <v>87</v>
      </c>
      <c r="E39" s="48" t="s">
        <v>5</v>
      </c>
      <c r="F39" s="48">
        <v>0</v>
      </c>
      <c r="G39" s="48">
        <v>10</v>
      </c>
      <c r="H39" s="48">
        <v>10</v>
      </c>
      <c r="I39" s="48">
        <v>0</v>
      </c>
      <c r="J39" s="48">
        <v>0</v>
      </c>
      <c r="K39" s="48">
        <v>15</v>
      </c>
      <c r="L39" s="48">
        <v>0</v>
      </c>
      <c r="M39" s="48">
        <v>10</v>
      </c>
      <c r="N39" s="13">
        <f t="shared" si="15"/>
        <v>45</v>
      </c>
      <c r="O39" s="14">
        <f t="shared" si="16"/>
        <v>0</v>
      </c>
      <c r="P39" s="14">
        <f t="shared" si="17"/>
        <v>100</v>
      </c>
      <c r="Q39" s="14">
        <f t="shared" si="18"/>
        <v>50</v>
      </c>
      <c r="R39" s="14">
        <f t="shared" si="19"/>
        <v>0</v>
      </c>
      <c r="S39" s="14">
        <f t="shared" si="20"/>
        <v>0</v>
      </c>
      <c r="T39" s="14">
        <f t="shared" si="21"/>
        <v>75</v>
      </c>
      <c r="U39" s="14">
        <f t="shared" si="22"/>
        <v>0</v>
      </c>
      <c r="V39" s="14">
        <f t="shared" si="23"/>
        <v>100</v>
      </c>
      <c r="W39" s="25">
        <f t="shared" si="24"/>
        <v>40.625</v>
      </c>
      <c r="X39" s="15">
        <f t="shared" ca="1" si="27"/>
        <v>0</v>
      </c>
      <c r="Y39" s="15">
        <f t="shared" ca="1" si="27"/>
        <v>100</v>
      </c>
      <c r="Z39" s="15">
        <f t="shared" ca="1" si="27"/>
        <v>50</v>
      </c>
      <c r="AA39" s="15">
        <f t="shared" ca="1" si="27"/>
        <v>0</v>
      </c>
      <c r="AB39" s="15">
        <f t="shared" ca="1" si="27"/>
        <v>75</v>
      </c>
      <c r="AC39" s="15">
        <f t="shared" ca="1" si="27"/>
        <v>0</v>
      </c>
      <c r="AD39" s="15">
        <f t="shared" ca="1" si="27"/>
        <v>100</v>
      </c>
      <c r="AE39" s="27">
        <f t="shared" ca="1" si="26"/>
        <v>46.428571428571431</v>
      </c>
    </row>
    <row r="40" spans="1:31" ht="12.75" customHeight="1" x14ac:dyDescent="0.35">
      <c r="A40" s="2" t="s">
        <v>75</v>
      </c>
      <c r="B40" s="5">
        <v>13</v>
      </c>
      <c r="C40" s="47">
        <v>379</v>
      </c>
      <c r="D40" s="47" t="s">
        <v>88</v>
      </c>
      <c r="E40" s="48" t="s">
        <v>3</v>
      </c>
      <c r="F40" s="48">
        <v>0</v>
      </c>
      <c r="G40" s="48">
        <v>0</v>
      </c>
      <c r="H40" s="48">
        <v>10</v>
      </c>
      <c r="I40" s="48">
        <v>10</v>
      </c>
      <c r="J40" s="48">
        <v>0</v>
      </c>
      <c r="K40" s="48">
        <v>3</v>
      </c>
      <c r="L40" s="48">
        <v>10</v>
      </c>
      <c r="M40" s="48">
        <v>0</v>
      </c>
      <c r="N40" s="13">
        <f t="shared" si="15"/>
        <v>33</v>
      </c>
      <c r="O40" s="14">
        <f t="shared" si="16"/>
        <v>0</v>
      </c>
      <c r="P40" s="14">
        <f t="shared" si="17"/>
        <v>0</v>
      </c>
      <c r="Q40" s="14">
        <f t="shared" si="18"/>
        <v>50</v>
      </c>
      <c r="R40" s="14">
        <f t="shared" si="19"/>
        <v>100</v>
      </c>
      <c r="S40" s="14">
        <f t="shared" si="20"/>
        <v>0</v>
      </c>
      <c r="T40" s="14">
        <f t="shared" si="21"/>
        <v>15</v>
      </c>
      <c r="U40" s="14">
        <f t="shared" si="22"/>
        <v>50</v>
      </c>
      <c r="V40" s="14">
        <f t="shared" si="23"/>
        <v>0</v>
      </c>
      <c r="W40" s="25">
        <f t="shared" si="24"/>
        <v>26.875</v>
      </c>
      <c r="X40" s="15">
        <f t="shared" ca="1" si="27"/>
        <v>0</v>
      </c>
      <c r="Y40" s="15">
        <f t="shared" ca="1" si="27"/>
        <v>0</v>
      </c>
      <c r="Z40" s="15">
        <f t="shared" ca="1" si="27"/>
        <v>50</v>
      </c>
      <c r="AA40" s="15">
        <f t="shared" ca="1" si="27"/>
        <v>50</v>
      </c>
      <c r="AB40" s="15">
        <f t="shared" ca="1" si="27"/>
        <v>15</v>
      </c>
      <c r="AC40" s="15">
        <f t="shared" ca="1" si="27"/>
        <v>50</v>
      </c>
      <c r="AD40" s="15">
        <f t="shared" ca="1" si="27"/>
        <v>0</v>
      </c>
      <c r="AE40" s="27">
        <f t="shared" ca="1" si="26"/>
        <v>23.571428571428573</v>
      </c>
    </row>
    <row r="41" spans="1:31" ht="12.75" customHeight="1" x14ac:dyDescent="0.35">
      <c r="A41" s="2" t="s">
        <v>75</v>
      </c>
      <c r="B41" s="5">
        <v>14</v>
      </c>
      <c r="C41" s="47">
        <v>383</v>
      </c>
      <c r="D41" s="47" t="s">
        <v>89</v>
      </c>
      <c r="E41" s="48" t="s">
        <v>5</v>
      </c>
      <c r="F41" s="48">
        <v>10</v>
      </c>
      <c r="G41" s="48">
        <v>10</v>
      </c>
      <c r="H41" s="48">
        <v>15</v>
      </c>
      <c r="I41" s="48">
        <v>5</v>
      </c>
      <c r="J41" s="48">
        <v>5</v>
      </c>
      <c r="K41" s="48">
        <v>5</v>
      </c>
      <c r="L41" s="48">
        <v>5</v>
      </c>
      <c r="M41" s="48">
        <v>0</v>
      </c>
      <c r="N41" s="13">
        <f t="shared" si="15"/>
        <v>55</v>
      </c>
      <c r="O41" s="14">
        <f t="shared" si="16"/>
        <v>100</v>
      </c>
      <c r="P41" s="14">
        <f t="shared" si="17"/>
        <v>100</v>
      </c>
      <c r="Q41" s="14">
        <f t="shared" si="18"/>
        <v>75</v>
      </c>
      <c r="R41" s="14">
        <f t="shared" si="19"/>
        <v>50</v>
      </c>
      <c r="S41" s="14">
        <f t="shared" si="20"/>
        <v>50</v>
      </c>
      <c r="T41" s="14">
        <f t="shared" si="21"/>
        <v>25</v>
      </c>
      <c r="U41" s="14">
        <f t="shared" si="22"/>
        <v>50</v>
      </c>
      <c r="V41" s="14">
        <f t="shared" si="23"/>
        <v>0</v>
      </c>
      <c r="W41" s="25">
        <f t="shared" si="24"/>
        <v>56.25</v>
      </c>
      <c r="X41" s="15">
        <f t="shared" ca="1" si="27"/>
        <v>100</v>
      </c>
      <c r="Y41" s="15">
        <f t="shared" ca="1" si="27"/>
        <v>100</v>
      </c>
      <c r="Z41" s="15">
        <f t="shared" ca="1" si="27"/>
        <v>75</v>
      </c>
      <c r="AA41" s="15">
        <f t="shared" ca="1" si="27"/>
        <v>50</v>
      </c>
      <c r="AB41" s="15">
        <f t="shared" ca="1" si="27"/>
        <v>25</v>
      </c>
      <c r="AC41" s="15">
        <f t="shared" ca="1" si="27"/>
        <v>50</v>
      </c>
      <c r="AD41" s="15">
        <f t="shared" ca="1" si="27"/>
        <v>0</v>
      </c>
      <c r="AE41" s="27">
        <f t="shared" ca="1" si="26"/>
        <v>57.142857142857146</v>
      </c>
    </row>
    <row r="42" spans="1:31" ht="12.75" customHeight="1" x14ac:dyDescent="0.35">
      <c r="A42" s="2" t="s">
        <v>75</v>
      </c>
      <c r="B42" s="5">
        <v>15</v>
      </c>
      <c r="C42" s="47">
        <v>389</v>
      </c>
      <c r="D42" s="47" t="s">
        <v>90</v>
      </c>
      <c r="E42" s="48" t="s">
        <v>3</v>
      </c>
      <c r="F42" s="48">
        <v>10</v>
      </c>
      <c r="G42" s="48">
        <v>10</v>
      </c>
      <c r="H42" s="48">
        <v>20</v>
      </c>
      <c r="I42" s="48">
        <v>10</v>
      </c>
      <c r="J42" s="48">
        <v>10</v>
      </c>
      <c r="K42" s="48">
        <v>20</v>
      </c>
      <c r="L42" s="48">
        <v>10</v>
      </c>
      <c r="M42" s="48">
        <v>10</v>
      </c>
      <c r="N42" s="13">
        <f t="shared" si="15"/>
        <v>100</v>
      </c>
      <c r="O42" s="14">
        <f t="shared" si="16"/>
        <v>100</v>
      </c>
      <c r="P42" s="14">
        <f t="shared" si="17"/>
        <v>100</v>
      </c>
      <c r="Q42" s="14">
        <f t="shared" si="18"/>
        <v>100</v>
      </c>
      <c r="R42" s="14">
        <f t="shared" si="19"/>
        <v>100</v>
      </c>
      <c r="S42" s="14">
        <f t="shared" si="20"/>
        <v>100</v>
      </c>
      <c r="T42" s="14">
        <f t="shared" si="21"/>
        <v>100</v>
      </c>
      <c r="U42" s="14">
        <f t="shared" si="22"/>
        <v>50</v>
      </c>
      <c r="V42" s="14">
        <f t="shared" si="23"/>
        <v>100</v>
      </c>
      <c r="W42" s="25">
        <f t="shared" si="24"/>
        <v>93.75</v>
      </c>
      <c r="X42" s="15">
        <f t="shared" ca="1" si="27"/>
        <v>100</v>
      </c>
      <c r="Y42" s="15">
        <f t="shared" ca="1" si="27"/>
        <v>100</v>
      </c>
      <c r="Z42" s="15">
        <f t="shared" ca="1" si="27"/>
        <v>100</v>
      </c>
      <c r="AA42" s="15">
        <f t="shared" ca="1" si="27"/>
        <v>100</v>
      </c>
      <c r="AB42" s="15">
        <f t="shared" ca="1" si="27"/>
        <v>100</v>
      </c>
      <c r="AC42" s="15">
        <f t="shared" ca="1" si="27"/>
        <v>50</v>
      </c>
      <c r="AD42" s="15">
        <f t="shared" ca="1" si="27"/>
        <v>100</v>
      </c>
      <c r="AE42" s="27">
        <f t="shared" ca="1" si="26"/>
        <v>92.857142857142861</v>
      </c>
    </row>
    <row r="43" spans="1:31" ht="12.75" customHeight="1" x14ac:dyDescent="0.35">
      <c r="A43" s="2" t="s">
        <v>75</v>
      </c>
      <c r="B43" s="5">
        <v>16</v>
      </c>
      <c r="C43" s="47">
        <v>423</v>
      </c>
      <c r="D43" s="47" t="s">
        <v>91</v>
      </c>
      <c r="E43" s="48" t="s">
        <v>5</v>
      </c>
      <c r="F43" s="48">
        <v>10</v>
      </c>
      <c r="G43" s="48">
        <v>10</v>
      </c>
      <c r="H43" s="48">
        <v>20</v>
      </c>
      <c r="I43" s="48">
        <v>5</v>
      </c>
      <c r="J43" s="48">
        <v>10</v>
      </c>
      <c r="K43" s="48">
        <v>20</v>
      </c>
      <c r="L43" s="48">
        <v>10</v>
      </c>
      <c r="M43" s="48">
        <v>10</v>
      </c>
      <c r="N43" s="13">
        <f t="shared" si="15"/>
        <v>95</v>
      </c>
      <c r="O43" s="14">
        <f t="shared" si="16"/>
        <v>100</v>
      </c>
      <c r="P43" s="14">
        <f t="shared" si="17"/>
        <v>100</v>
      </c>
      <c r="Q43" s="14">
        <f t="shared" si="18"/>
        <v>100</v>
      </c>
      <c r="R43" s="14">
        <f t="shared" si="19"/>
        <v>50</v>
      </c>
      <c r="S43" s="14">
        <f t="shared" si="20"/>
        <v>100</v>
      </c>
      <c r="T43" s="14">
        <f t="shared" si="21"/>
        <v>100</v>
      </c>
      <c r="U43" s="14">
        <f t="shared" si="22"/>
        <v>100</v>
      </c>
      <c r="V43" s="14">
        <f t="shared" si="23"/>
        <v>100</v>
      </c>
      <c r="W43" s="25">
        <f t="shared" si="24"/>
        <v>93.75</v>
      </c>
      <c r="X43" s="15">
        <f t="shared" ca="1" si="27"/>
        <v>100</v>
      </c>
      <c r="Y43" s="15">
        <f t="shared" ca="1" si="27"/>
        <v>100</v>
      </c>
      <c r="Z43" s="15">
        <f t="shared" ca="1" si="27"/>
        <v>100</v>
      </c>
      <c r="AA43" s="15">
        <f t="shared" ca="1" si="27"/>
        <v>75</v>
      </c>
      <c r="AB43" s="15">
        <f t="shared" ca="1" si="27"/>
        <v>100</v>
      </c>
      <c r="AC43" s="15">
        <f t="shared" ca="1" si="27"/>
        <v>100</v>
      </c>
      <c r="AD43" s="15">
        <f t="shared" ca="1" si="27"/>
        <v>100</v>
      </c>
      <c r="AE43" s="27">
        <f t="shared" ca="1" si="26"/>
        <v>96.428571428571431</v>
      </c>
    </row>
    <row r="44" spans="1:31" ht="12.75" customHeight="1" x14ac:dyDescent="0.35">
      <c r="A44" s="2" t="s">
        <v>75</v>
      </c>
      <c r="B44" s="5">
        <v>17</v>
      </c>
      <c r="C44" s="47">
        <v>432</v>
      </c>
      <c r="D44" s="47" t="s">
        <v>92</v>
      </c>
      <c r="E44" s="48" t="s">
        <v>3</v>
      </c>
      <c r="F44" s="48">
        <v>10</v>
      </c>
      <c r="G44" s="48">
        <v>10</v>
      </c>
      <c r="H44" s="48">
        <v>20</v>
      </c>
      <c r="I44" s="48">
        <v>10</v>
      </c>
      <c r="J44" s="48">
        <v>5</v>
      </c>
      <c r="K44" s="48">
        <v>20</v>
      </c>
      <c r="L44" s="48">
        <v>10</v>
      </c>
      <c r="M44" s="48">
        <v>10</v>
      </c>
      <c r="N44" s="13">
        <f t="shared" si="15"/>
        <v>95</v>
      </c>
      <c r="O44" s="14">
        <f t="shared" si="16"/>
        <v>100</v>
      </c>
      <c r="P44" s="14">
        <f t="shared" si="17"/>
        <v>100</v>
      </c>
      <c r="Q44" s="14">
        <f t="shared" si="18"/>
        <v>100</v>
      </c>
      <c r="R44" s="14">
        <f t="shared" si="19"/>
        <v>100</v>
      </c>
      <c r="S44" s="14">
        <f t="shared" si="20"/>
        <v>50</v>
      </c>
      <c r="T44" s="14">
        <f t="shared" si="21"/>
        <v>100</v>
      </c>
      <c r="U44" s="14">
        <f t="shared" si="22"/>
        <v>50</v>
      </c>
      <c r="V44" s="14">
        <f t="shared" si="23"/>
        <v>100</v>
      </c>
      <c r="W44" s="25">
        <f t="shared" si="24"/>
        <v>87.5</v>
      </c>
      <c r="X44" s="15">
        <f t="shared" ca="1" si="27"/>
        <v>100</v>
      </c>
      <c r="Y44" s="15">
        <f t="shared" ca="1" si="27"/>
        <v>100</v>
      </c>
      <c r="Z44" s="15">
        <f t="shared" ca="1" si="27"/>
        <v>100</v>
      </c>
      <c r="AA44" s="15">
        <f t="shared" ca="1" si="27"/>
        <v>75</v>
      </c>
      <c r="AB44" s="15">
        <f t="shared" ca="1" si="27"/>
        <v>100</v>
      </c>
      <c r="AC44" s="15">
        <f t="shared" ca="1" si="27"/>
        <v>50</v>
      </c>
      <c r="AD44" s="15">
        <f t="shared" ca="1" si="27"/>
        <v>100</v>
      </c>
      <c r="AE44" s="27">
        <f t="shared" ca="1" si="26"/>
        <v>89.285714285714292</v>
      </c>
    </row>
    <row r="45" spans="1:31" ht="12.75" customHeight="1" x14ac:dyDescent="0.35">
      <c r="A45" s="2" t="s">
        <v>75</v>
      </c>
      <c r="B45" s="5">
        <v>18</v>
      </c>
      <c r="C45" s="47">
        <v>435</v>
      </c>
      <c r="D45" s="47" t="s">
        <v>93</v>
      </c>
      <c r="E45" s="48" t="s">
        <v>3</v>
      </c>
      <c r="F45" s="48">
        <v>10</v>
      </c>
      <c r="G45" s="48">
        <v>0</v>
      </c>
      <c r="H45" s="48">
        <v>20</v>
      </c>
      <c r="I45" s="48">
        <v>10</v>
      </c>
      <c r="J45" s="48">
        <v>0</v>
      </c>
      <c r="K45" s="48">
        <v>15</v>
      </c>
      <c r="L45" s="48">
        <v>5</v>
      </c>
      <c r="M45" s="48">
        <v>0</v>
      </c>
      <c r="N45" s="13">
        <f t="shared" si="15"/>
        <v>60</v>
      </c>
      <c r="O45" s="14">
        <f t="shared" si="16"/>
        <v>100</v>
      </c>
      <c r="P45" s="14">
        <f t="shared" si="17"/>
        <v>0</v>
      </c>
      <c r="Q45" s="14">
        <f t="shared" si="18"/>
        <v>100</v>
      </c>
      <c r="R45" s="14">
        <f t="shared" si="19"/>
        <v>100</v>
      </c>
      <c r="S45" s="14">
        <f t="shared" si="20"/>
        <v>0</v>
      </c>
      <c r="T45" s="14">
        <f t="shared" si="21"/>
        <v>75</v>
      </c>
      <c r="U45" s="14">
        <f t="shared" si="22"/>
        <v>25</v>
      </c>
      <c r="V45" s="14">
        <f t="shared" si="23"/>
        <v>0</v>
      </c>
      <c r="W45" s="25">
        <f t="shared" si="24"/>
        <v>50</v>
      </c>
      <c r="X45" s="15">
        <f t="shared" ca="1" si="27"/>
        <v>100</v>
      </c>
      <c r="Y45" s="15">
        <f t="shared" ca="1" si="27"/>
        <v>0</v>
      </c>
      <c r="Z45" s="15">
        <f t="shared" ca="1" si="27"/>
        <v>100</v>
      </c>
      <c r="AA45" s="15">
        <f t="shared" ca="1" si="27"/>
        <v>50</v>
      </c>
      <c r="AB45" s="15">
        <f t="shared" ca="1" si="27"/>
        <v>75</v>
      </c>
      <c r="AC45" s="15">
        <f t="shared" ca="1" si="27"/>
        <v>25</v>
      </c>
      <c r="AD45" s="15">
        <f t="shared" ca="1" si="27"/>
        <v>0</v>
      </c>
      <c r="AE45" s="27">
        <f t="shared" ca="1" si="26"/>
        <v>50</v>
      </c>
    </row>
    <row r="46" spans="1:31" ht="12.75" customHeight="1" x14ac:dyDescent="0.35">
      <c r="A46" s="2" t="s">
        <v>75</v>
      </c>
      <c r="B46" s="5">
        <v>19</v>
      </c>
      <c r="C46" s="47">
        <v>509</v>
      </c>
      <c r="D46" s="47" t="s">
        <v>94</v>
      </c>
      <c r="E46" s="48" t="s">
        <v>5</v>
      </c>
      <c r="F46" s="48">
        <v>0</v>
      </c>
      <c r="G46" s="48">
        <v>0</v>
      </c>
      <c r="H46" s="48">
        <v>15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13">
        <f t="shared" si="15"/>
        <v>15</v>
      </c>
      <c r="O46" s="14">
        <f t="shared" si="16"/>
        <v>0</v>
      </c>
      <c r="P46" s="14">
        <f t="shared" si="17"/>
        <v>0</v>
      </c>
      <c r="Q46" s="14">
        <f t="shared" si="18"/>
        <v>75</v>
      </c>
      <c r="R46" s="14">
        <f t="shared" si="19"/>
        <v>0</v>
      </c>
      <c r="S46" s="14">
        <f t="shared" si="20"/>
        <v>0</v>
      </c>
      <c r="T46" s="14">
        <f t="shared" si="21"/>
        <v>0</v>
      </c>
      <c r="U46" s="14">
        <f t="shared" si="22"/>
        <v>0</v>
      </c>
      <c r="V46" s="14">
        <f t="shared" si="23"/>
        <v>0</v>
      </c>
      <c r="W46" s="25">
        <f t="shared" si="24"/>
        <v>9.375</v>
      </c>
      <c r="X46" s="15">
        <f t="shared" ca="1" si="27"/>
        <v>0</v>
      </c>
      <c r="Y46" s="15">
        <f t="shared" ca="1" si="27"/>
        <v>0</v>
      </c>
      <c r="Z46" s="15">
        <f t="shared" ca="1" si="27"/>
        <v>75</v>
      </c>
      <c r="AA46" s="15">
        <f t="shared" ca="1" si="27"/>
        <v>0</v>
      </c>
      <c r="AB46" s="15">
        <f t="shared" ca="1" si="27"/>
        <v>0</v>
      </c>
      <c r="AC46" s="15">
        <f t="shared" ca="1" si="27"/>
        <v>0</v>
      </c>
      <c r="AD46" s="15">
        <f t="shared" ca="1" si="27"/>
        <v>0</v>
      </c>
      <c r="AE46" s="27">
        <f t="shared" ca="1" si="26"/>
        <v>10.714285714285714</v>
      </c>
    </row>
    <row r="47" spans="1:31" ht="12.75" customHeight="1" x14ac:dyDescent="0.35">
      <c r="A47" s="2" t="s">
        <v>75</v>
      </c>
      <c r="B47" s="5">
        <v>20</v>
      </c>
      <c r="C47" s="47">
        <v>520</v>
      </c>
      <c r="D47" s="47" t="s">
        <v>95</v>
      </c>
      <c r="E47" s="48" t="s">
        <v>5</v>
      </c>
      <c r="F47" s="48">
        <v>10</v>
      </c>
      <c r="G47" s="48">
        <v>10</v>
      </c>
      <c r="H47" s="48">
        <v>20</v>
      </c>
      <c r="I47" s="48">
        <v>0</v>
      </c>
      <c r="J47" s="48">
        <v>5</v>
      </c>
      <c r="K47" s="48">
        <v>5</v>
      </c>
      <c r="L47" s="48">
        <v>10</v>
      </c>
      <c r="M47" s="48">
        <v>0</v>
      </c>
      <c r="N47" s="13">
        <f t="shared" si="15"/>
        <v>60</v>
      </c>
      <c r="O47" s="14">
        <f t="shared" si="16"/>
        <v>100</v>
      </c>
      <c r="P47" s="14">
        <f t="shared" si="17"/>
        <v>100</v>
      </c>
      <c r="Q47" s="14">
        <f t="shared" si="18"/>
        <v>100</v>
      </c>
      <c r="R47" s="14">
        <f t="shared" si="19"/>
        <v>0</v>
      </c>
      <c r="S47" s="14">
        <f t="shared" si="20"/>
        <v>50</v>
      </c>
      <c r="T47" s="14">
        <f t="shared" si="21"/>
        <v>25</v>
      </c>
      <c r="U47" s="14">
        <f t="shared" si="22"/>
        <v>100</v>
      </c>
      <c r="V47" s="14">
        <f t="shared" si="23"/>
        <v>0</v>
      </c>
      <c r="W47" s="25">
        <f t="shared" si="24"/>
        <v>59.375</v>
      </c>
      <c r="X47" s="15">
        <f t="shared" ca="1" si="27"/>
        <v>100</v>
      </c>
      <c r="Y47" s="15">
        <f t="shared" ca="1" si="27"/>
        <v>100</v>
      </c>
      <c r="Z47" s="15">
        <f t="shared" ca="1" si="27"/>
        <v>100</v>
      </c>
      <c r="AA47" s="15">
        <f t="shared" ca="1" si="27"/>
        <v>25</v>
      </c>
      <c r="AB47" s="15">
        <f t="shared" ca="1" si="27"/>
        <v>25</v>
      </c>
      <c r="AC47" s="15">
        <f t="shared" ca="1" si="27"/>
        <v>100</v>
      </c>
      <c r="AD47" s="15">
        <f t="shared" ca="1" si="27"/>
        <v>0</v>
      </c>
      <c r="AE47" s="27">
        <f t="shared" ca="1" si="26"/>
        <v>64.285714285714292</v>
      </c>
    </row>
    <row r="48" spans="1:31" ht="12.75" customHeight="1" x14ac:dyDescent="0.35">
      <c r="A48" s="17"/>
      <c r="B48" s="18"/>
      <c r="C48" s="18"/>
      <c r="D48" s="18"/>
      <c r="E48" s="17"/>
      <c r="F48" s="19"/>
      <c r="G48" s="19"/>
      <c r="H48" s="19"/>
      <c r="I48" s="19"/>
      <c r="J48" s="19"/>
      <c r="K48" s="19"/>
      <c r="L48" s="19"/>
      <c r="M48" s="19"/>
      <c r="N48" s="20"/>
      <c r="W48" s="21"/>
      <c r="AE48" s="22"/>
    </row>
    <row r="49" spans="1:31" ht="12.75" customHeight="1" x14ac:dyDescent="0.35">
      <c r="A49" s="2" t="s">
        <v>96</v>
      </c>
      <c r="B49" s="5">
        <v>1</v>
      </c>
      <c r="C49" s="5"/>
      <c r="D49" s="47" t="s">
        <v>97</v>
      </c>
      <c r="E49" s="4"/>
      <c r="F49" s="4"/>
      <c r="G49" s="4"/>
      <c r="H49" s="4"/>
      <c r="I49" s="4"/>
      <c r="J49" s="4"/>
      <c r="K49" s="4"/>
      <c r="L49" s="4"/>
      <c r="M49" s="4"/>
      <c r="N49" s="13">
        <f t="shared" ref="N49:N69" si="28">SUM(F49:M49)</f>
        <v>0</v>
      </c>
      <c r="O49" s="14" t="e">
        <f t="shared" ref="O49:O69" si="29">(F49/VLOOKUP(F$3&amp;$E49,$AI$1:$AJ$17,2,FALSE))*100</f>
        <v>#N/A</v>
      </c>
      <c r="P49" s="14" t="e">
        <f t="shared" ref="P49:P69" si="30">(G49/VLOOKUP(G$3&amp;$E49,$AI$1:$AJ$17,2,FALSE))*100</f>
        <v>#N/A</v>
      </c>
      <c r="Q49" s="14" t="e">
        <f t="shared" ref="Q49:Q69" si="31">(H49/VLOOKUP(H$3&amp;$E49,$AI$1:$AJ$17,2,FALSE))*100</f>
        <v>#N/A</v>
      </c>
      <c r="R49" s="14" t="e">
        <f t="shared" ref="R49:R69" si="32">(I49/VLOOKUP(I$3&amp;$E49,$AI$1:$AJ$17,2,FALSE))*100</f>
        <v>#N/A</v>
      </c>
      <c r="S49" s="14" t="e">
        <f t="shared" ref="S49:S69" si="33">(J49/VLOOKUP(J$3&amp;$E49,$AI$1:$AJ$17,2,FALSE))*100</f>
        <v>#N/A</v>
      </c>
      <c r="T49" s="14" t="e">
        <f t="shared" ref="T49:T69" si="34">(K49/VLOOKUP(K$3&amp;$E49,$AI$1:$AJ$17,2,FALSE))*100</f>
        <v>#N/A</v>
      </c>
      <c r="U49" s="14" t="e">
        <f t="shared" ref="U49:U69" si="35">(L49/VLOOKUP(L$3&amp;$E49,$AI$1:$AJ$17,2,FALSE))*100</f>
        <v>#N/A</v>
      </c>
      <c r="V49" s="14" t="e">
        <f t="shared" ref="V49:V69" si="36">(M49/VLOOKUP(M$3&amp;$E49,$AI$1:$AJ$17,2,FALSE))*100</f>
        <v>#N/A</v>
      </c>
      <c r="W49" s="25" t="e">
        <f t="shared" ref="W49:W69" si="37">AVERAGE(O49:V49)</f>
        <v>#N/A</v>
      </c>
      <c r="X49" s="15" t="e">
        <f t="shared" ref="X49:AD58" ca="1" si="38">SUMIF($O$2:$V$26,X$2,$O49:$V49)/X$3</f>
        <v>#N/A</v>
      </c>
      <c r="Y49" s="15" t="e">
        <f t="shared" ca="1" si="38"/>
        <v>#N/A</v>
      </c>
      <c r="Z49" s="15" t="e">
        <f t="shared" ca="1" si="38"/>
        <v>#N/A</v>
      </c>
      <c r="AA49" s="15" t="e">
        <f t="shared" ca="1" si="38"/>
        <v>#N/A</v>
      </c>
      <c r="AB49" s="15" t="e">
        <f t="shared" ca="1" si="38"/>
        <v>#N/A</v>
      </c>
      <c r="AC49" s="15" t="e">
        <f t="shared" ca="1" si="38"/>
        <v>#N/A</v>
      </c>
      <c r="AD49" s="15" t="e">
        <f t="shared" ca="1" si="38"/>
        <v>#N/A</v>
      </c>
      <c r="AE49" s="27" t="e">
        <f t="shared" ref="AE49:AE69" ca="1" si="39">AVERAGE(X49:AD49)</f>
        <v>#N/A</v>
      </c>
    </row>
    <row r="50" spans="1:31" ht="12.75" customHeight="1" x14ac:dyDescent="0.35">
      <c r="A50" s="2" t="s">
        <v>96</v>
      </c>
      <c r="B50" s="5">
        <v>2</v>
      </c>
      <c r="C50" s="47">
        <v>233</v>
      </c>
      <c r="D50" s="47" t="s">
        <v>98</v>
      </c>
      <c r="E50" s="4"/>
      <c r="F50" s="4"/>
      <c r="G50" s="4"/>
      <c r="H50" s="4"/>
      <c r="I50" s="4"/>
      <c r="J50" s="4"/>
      <c r="K50" s="4"/>
      <c r="L50" s="4"/>
      <c r="M50" s="4"/>
      <c r="N50" s="13">
        <f t="shared" si="28"/>
        <v>0</v>
      </c>
      <c r="O50" s="14" t="e">
        <f t="shared" si="29"/>
        <v>#N/A</v>
      </c>
      <c r="P50" s="14" t="e">
        <f t="shared" si="30"/>
        <v>#N/A</v>
      </c>
      <c r="Q50" s="14" t="e">
        <f t="shared" si="31"/>
        <v>#N/A</v>
      </c>
      <c r="R50" s="14" t="e">
        <f t="shared" si="32"/>
        <v>#N/A</v>
      </c>
      <c r="S50" s="14" t="e">
        <f t="shared" si="33"/>
        <v>#N/A</v>
      </c>
      <c r="T50" s="14" t="e">
        <f t="shared" si="34"/>
        <v>#N/A</v>
      </c>
      <c r="U50" s="14" t="e">
        <f t="shared" si="35"/>
        <v>#N/A</v>
      </c>
      <c r="V50" s="14" t="e">
        <f t="shared" si="36"/>
        <v>#N/A</v>
      </c>
      <c r="W50" s="25" t="e">
        <f t="shared" si="37"/>
        <v>#N/A</v>
      </c>
      <c r="X50" s="15" t="e">
        <f t="shared" ca="1" si="38"/>
        <v>#N/A</v>
      </c>
      <c r="Y50" s="15" t="e">
        <f t="shared" ca="1" si="38"/>
        <v>#N/A</v>
      </c>
      <c r="Z50" s="15" t="e">
        <f t="shared" ca="1" si="38"/>
        <v>#N/A</v>
      </c>
      <c r="AA50" s="15" t="e">
        <f t="shared" ca="1" si="38"/>
        <v>#N/A</v>
      </c>
      <c r="AB50" s="15" t="e">
        <f t="shared" ca="1" si="38"/>
        <v>#N/A</v>
      </c>
      <c r="AC50" s="15" t="e">
        <f t="shared" ca="1" si="38"/>
        <v>#N/A</v>
      </c>
      <c r="AD50" s="15" t="e">
        <f t="shared" ca="1" si="38"/>
        <v>#N/A</v>
      </c>
      <c r="AE50" s="27" t="e">
        <f t="shared" ca="1" si="39"/>
        <v>#N/A</v>
      </c>
    </row>
    <row r="51" spans="1:31" ht="12.75" customHeight="1" x14ac:dyDescent="0.35">
      <c r="A51" s="2" t="s">
        <v>96</v>
      </c>
      <c r="B51" s="5">
        <v>3</v>
      </c>
      <c r="C51" s="47">
        <v>249</v>
      </c>
      <c r="D51" s="47" t="s">
        <v>99</v>
      </c>
      <c r="E51" s="4"/>
      <c r="F51" s="4"/>
      <c r="G51" s="4"/>
      <c r="H51" s="4"/>
      <c r="I51" s="4"/>
      <c r="J51" s="4"/>
      <c r="K51" s="4"/>
      <c r="L51" s="4"/>
      <c r="M51" s="4"/>
      <c r="N51" s="13">
        <f t="shared" si="28"/>
        <v>0</v>
      </c>
      <c r="O51" s="14" t="e">
        <f t="shared" si="29"/>
        <v>#N/A</v>
      </c>
      <c r="P51" s="14" t="e">
        <f t="shared" si="30"/>
        <v>#N/A</v>
      </c>
      <c r="Q51" s="14" t="e">
        <f t="shared" si="31"/>
        <v>#N/A</v>
      </c>
      <c r="R51" s="14" t="e">
        <f t="shared" si="32"/>
        <v>#N/A</v>
      </c>
      <c r="S51" s="14" t="e">
        <f t="shared" si="33"/>
        <v>#N/A</v>
      </c>
      <c r="T51" s="14" t="e">
        <f t="shared" si="34"/>
        <v>#N/A</v>
      </c>
      <c r="U51" s="14" t="e">
        <f t="shared" si="35"/>
        <v>#N/A</v>
      </c>
      <c r="V51" s="14" t="e">
        <f t="shared" si="36"/>
        <v>#N/A</v>
      </c>
      <c r="W51" s="25" t="e">
        <f t="shared" si="37"/>
        <v>#N/A</v>
      </c>
      <c r="X51" s="15" t="e">
        <f t="shared" ca="1" si="38"/>
        <v>#N/A</v>
      </c>
      <c r="Y51" s="15" t="e">
        <f t="shared" ca="1" si="38"/>
        <v>#N/A</v>
      </c>
      <c r="Z51" s="15" t="e">
        <f t="shared" ca="1" si="38"/>
        <v>#N/A</v>
      </c>
      <c r="AA51" s="15" t="e">
        <f t="shared" ca="1" si="38"/>
        <v>#N/A</v>
      </c>
      <c r="AB51" s="15" t="e">
        <f t="shared" ca="1" si="38"/>
        <v>#N/A</v>
      </c>
      <c r="AC51" s="15" t="e">
        <f t="shared" ca="1" si="38"/>
        <v>#N/A</v>
      </c>
      <c r="AD51" s="15" t="e">
        <f t="shared" ca="1" si="38"/>
        <v>#N/A</v>
      </c>
      <c r="AE51" s="27" t="e">
        <f t="shared" ca="1" si="39"/>
        <v>#N/A</v>
      </c>
    </row>
    <row r="52" spans="1:31" ht="12.75" customHeight="1" x14ac:dyDescent="0.35">
      <c r="A52" s="2" t="s">
        <v>96</v>
      </c>
      <c r="B52" s="5">
        <v>4</v>
      </c>
      <c r="C52" s="47">
        <v>257</v>
      </c>
      <c r="D52" s="47" t="s">
        <v>100</v>
      </c>
      <c r="E52" s="4"/>
      <c r="F52" s="4"/>
      <c r="G52" s="4"/>
      <c r="H52" s="4"/>
      <c r="I52" s="4"/>
      <c r="J52" s="4"/>
      <c r="K52" s="4"/>
      <c r="L52" s="4"/>
      <c r="M52" s="4"/>
      <c r="N52" s="13">
        <f t="shared" si="28"/>
        <v>0</v>
      </c>
      <c r="O52" s="14" t="e">
        <f t="shared" si="29"/>
        <v>#N/A</v>
      </c>
      <c r="P52" s="14" t="e">
        <f t="shared" si="30"/>
        <v>#N/A</v>
      </c>
      <c r="Q52" s="14" t="e">
        <f t="shared" si="31"/>
        <v>#N/A</v>
      </c>
      <c r="R52" s="14" t="e">
        <f t="shared" si="32"/>
        <v>#N/A</v>
      </c>
      <c r="S52" s="14" t="e">
        <f t="shared" si="33"/>
        <v>#N/A</v>
      </c>
      <c r="T52" s="14" t="e">
        <f t="shared" si="34"/>
        <v>#N/A</v>
      </c>
      <c r="U52" s="14" t="e">
        <f t="shared" si="35"/>
        <v>#N/A</v>
      </c>
      <c r="V52" s="14" t="e">
        <f t="shared" si="36"/>
        <v>#N/A</v>
      </c>
      <c r="W52" s="25" t="e">
        <f t="shared" si="37"/>
        <v>#N/A</v>
      </c>
      <c r="X52" s="15" t="e">
        <f t="shared" ca="1" si="38"/>
        <v>#N/A</v>
      </c>
      <c r="Y52" s="15" t="e">
        <f t="shared" ca="1" si="38"/>
        <v>#N/A</v>
      </c>
      <c r="Z52" s="15" t="e">
        <f t="shared" ca="1" si="38"/>
        <v>#N/A</v>
      </c>
      <c r="AA52" s="15" t="e">
        <f t="shared" ca="1" si="38"/>
        <v>#N/A</v>
      </c>
      <c r="AB52" s="15" t="e">
        <f t="shared" ca="1" si="38"/>
        <v>#N/A</v>
      </c>
      <c r="AC52" s="15" t="e">
        <f t="shared" ca="1" si="38"/>
        <v>#N/A</v>
      </c>
      <c r="AD52" s="15" t="e">
        <f t="shared" ca="1" si="38"/>
        <v>#N/A</v>
      </c>
      <c r="AE52" s="27" t="e">
        <f t="shared" ca="1" si="39"/>
        <v>#N/A</v>
      </c>
    </row>
    <row r="53" spans="1:31" ht="12.75" customHeight="1" x14ac:dyDescent="0.35">
      <c r="A53" s="2" t="s">
        <v>96</v>
      </c>
      <c r="B53" s="5">
        <v>5</v>
      </c>
      <c r="C53" s="47">
        <v>284</v>
      </c>
      <c r="D53" s="47" t="s">
        <v>101</v>
      </c>
      <c r="E53" s="4"/>
      <c r="F53" s="4"/>
      <c r="G53" s="4"/>
      <c r="H53" s="4"/>
      <c r="I53" s="4"/>
      <c r="J53" s="4"/>
      <c r="K53" s="4"/>
      <c r="L53" s="4"/>
      <c r="M53" s="4"/>
      <c r="N53" s="13">
        <f t="shared" si="28"/>
        <v>0</v>
      </c>
      <c r="O53" s="14" t="e">
        <f t="shared" si="29"/>
        <v>#N/A</v>
      </c>
      <c r="P53" s="14" t="e">
        <f t="shared" si="30"/>
        <v>#N/A</v>
      </c>
      <c r="Q53" s="14" t="e">
        <f t="shared" si="31"/>
        <v>#N/A</v>
      </c>
      <c r="R53" s="14" t="e">
        <f t="shared" si="32"/>
        <v>#N/A</v>
      </c>
      <c r="S53" s="14" t="e">
        <f t="shared" si="33"/>
        <v>#N/A</v>
      </c>
      <c r="T53" s="14" t="e">
        <f t="shared" si="34"/>
        <v>#N/A</v>
      </c>
      <c r="U53" s="14" t="e">
        <f t="shared" si="35"/>
        <v>#N/A</v>
      </c>
      <c r="V53" s="14" t="e">
        <f t="shared" si="36"/>
        <v>#N/A</v>
      </c>
      <c r="W53" s="25" t="e">
        <f t="shared" si="37"/>
        <v>#N/A</v>
      </c>
      <c r="X53" s="15" t="e">
        <f t="shared" ca="1" si="38"/>
        <v>#N/A</v>
      </c>
      <c r="Y53" s="15" t="e">
        <f t="shared" ca="1" si="38"/>
        <v>#N/A</v>
      </c>
      <c r="Z53" s="15" t="e">
        <f t="shared" ca="1" si="38"/>
        <v>#N/A</v>
      </c>
      <c r="AA53" s="15" t="e">
        <f t="shared" ca="1" si="38"/>
        <v>#N/A</v>
      </c>
      <c r="AB53" s="15" t="e">
        <f t="shared" ca="1" si="38"/>
        <v>#N/A</v>
      </c>
      <c r="AC53" s="15" t="e">
        <f t="shared" ca="1" si="38"/>
        <v>#N/A</v>
      </c>
      <c r="AD53" s="15" t="e">
        <f t="shared" ca="1" si="38"/>
        <v>#N/A</v>
      </c>
      <c r="AE53" s="27" t="e">
        <f t="shared" ca="1" si="39"/>
        <v>#N/A</v>
      </c>
    </row>
    <row r="54" spans="1:31" ht="12.75" customHeight="1" x14ac:dyDescent="0.35">
      <c r="A54" s="2" t="s">
        <v>96</v>
      </c>
      <c r="B54" s="5">
        <v>6</v>
      </c>
      <c r="C54" s="47">
        <v>286</v>
      </c>
      <c r="D54" s="47" t="s">
        <v>102</v>
      </c>
      <c r="E54" s="4"/>
      <c r="F54" s="4"/>
      <c r="G54" s="4"/>
      <c r="H54" s="4"/>
      <c r="I54" s="4"/>
      <c r="J54" s="4"/>
      <c r="K54" s="4"/>
      <c r="L54" s="4"/>
      <c r="M54" s="4"/>
      <c r="N54" s="13">
        <f t="shared" si="28"/>
        <v>0</v>
      </c>
      <c r="O54" s="14" t="e">
        <f t="shared" si="29"/>
        <v>#N/A</v>
      </c>
      <c r="P54" s="14" t="e">
        <f t="shared" si="30"/>
        <v>#N/A</v>
      </c>
      <c r="Q54" s="14" t="e">
        <f t="shared" si="31"/>
        <v>#N/A</v>
      </c>
      <c r="R54" s="14" t="e">
        <f t="shared" si="32"/>
        <v>#N/A</v>
      </c>
      <c r="S54" s="14" t="e">
        <f t="shared" si="33"/>
        <v>#N/A</v>
      </c>
      <c r="T54" s="14" t="e">
        <f t="shared" si="34"/>
        <v>#N/A</v>
      </c>
      <c r="U54" s="14" t="e">
        <f t="shared" si="35"/>
        <v>#N/A</v>
      </c>
      <c r="V54" s="14" t="e">
        <f t="shared" si="36"/>
        <v>#N/A</v>
      </c>
      <c r="W54" s="25" t="e">
        <f t="shared" si="37"/>
        <v>#N/A</v>
      </c>
      <c r="X54" s="15" t="e">
        <f t="shared" ca="1" si="38"/>
        <v>#N/A</v>
      </c>
      <c r="Y54" s="15" t="e">
        <f t="shared" ca="1" si="38"/>
        <v>#N/A</v>
      </c>
      <c r="Z54" s="15" t="e">
        <f t="shared" ca="1" si="38"/>
        <v>#N/A</v>
      </c>
      <c r="AA54" s="15" t="e">
        <f t="shared" ca="1" si="38"/>
        <v>#N/A</v>
      </c>
      <c r="AB54" s="15" t="e">
        <f t="shared" ca="1" si="38"/>
        <v>#N/A</v>
      </c>
      <c r="AC54" s="15" t="e">
        <f t="shared" ca="1" si="38"/>
        <v>#N/A</v>
      </c>
      <c r="AD54" s="15" t="e">
        <f t="shared" ca="1" si="38"/>
        <v>#N/A</v>
      </c>
      <c r="AE54" s="27" t="e">
        <f t="shared" ca="1" si="39"/>
        <v>#N/A</v>
      </c>
    </row>
    <row r="55" spans="1:31" ht="12.75" customHeight="1" x14ac:dyDescent="0.35">
      <c r="A55" s="2" t="s">
        <v>96</v>
      </c>
      <c r="B55" s="5">
        <v>7</v>
      </c>
      <c r="C55" s="47">
        <v>292</v>
      </c>
      <c r="D55" s="47" t="s">
        <v>103</v>
      </c>
      <c r="E55" s="4"/>
      <c r="F55" s="4"/>
      <c r="G55" s="4"/>
      <c r="H55" s="4"/>
      <c r="I55" s="4"/>
      <c r="J55" s="4"/>
      <c r="K55" s="4"/>
      <c r="L55" s="4"/>
      <c r="M55" s="4"/>
      <c r="N55" s="13">
        <f t="shared" si="28"/>
        <v>0</v>
      </c>
      <c r="O55" s="14" t="e">
        <f t="shared" si="29"/>
        <v>#N/A</v>
      </c>
      <c r="P55" s="14" t="e">
        <f t="shared" si="30"/>
        <v>#N/A</v>
      </c>
      <c r="Q55" s="14" t="e">
        <f t="shared" si="31"/>
        <v>#N/A</v>
      </c>
      <c r="R55" s="14" t="e">
        <f t="shared" si="32"/>
        <v>#N/A</v>
      </c>
      <c r="S55" s="14" t="e">
        <f t="shared" si="33"/>
        <v>#N/A</v>
      </c>
      <c r="T55" s="14" t="e">
        <f t="shared" si="34"/>
        <v>#N/A</v>
      </c>
      <c r="U55" s="14" t="e">
        <f t="shared" si="35"/>
        <v>#N/A</v>
      </c>
      <c r="V55" s="14" t="e">
        <f t="shared" si="36"/>
        <v>#N/A</v>
      </c>
      <c r="W55" s="25" t="e">
        <f t="shared" si="37"/>
        <v>#N/A</v>
      </c>
      <c r="X55" s="15" t="e">
        <f t="shared" ca="1" si="38"/>
        <v>#N/A</v>
      </c>
      <c r="Y55" s="15" t="e">
        <f t="shared" ca="1" si="38"/>
        <v>#N/A</v>
      </c>
      <c r="Z55" s="15" t="e">
        <f t="shared" ca="1" si="38"/>
        <v>#N/A</v>
      </c>
      <c r="AA55" s="15" t="e">
        <f t="shared" ca="1" si="38"/>
        <v>#N/A</v>
      </c>
      <c r="AB55" s="15" t="e">
        <f t="shared" ca="1" si="38"/>
        <v>#N/A</v>
      </c>
      <c r="AC55" s="15" t="e">
        <f t="shared" ca="1" si="38"/>
        <v>#N/A</v>
      </c>
      <c r="AD55" s="15" t="e">
        <f t="shared" ca="1" si="38"/>
        <v>#N/A</v>
      </c>
      <c r="AE55" s="27" t="e">
        <f t="shared" ca="1" si="39"/>
        <v>#N/A</v>
      </c>
    </row>
    <row r="56" spans="1:31" ht="12.75" customHeight="1" x14ac:dyDescent="0.35">
      <c r="A56" s="2" t="s">
        <v>96</v>
      </c>
      <c r="B56" s="5">
        <v>8</v>
      </c>
      <c r="C56" s="47">
        <v>294</v>
      </c>
      <c r="D56" s="47" t="s">
        <v>104</v>
      </c>
      <c r="E56" s="4"/>
      <c r="F56" s="4"/>
      <c r="G56" s="4"/>
      <c r="H56" s="4"/>
      <c r="I56" s="4"/>
      <c r="J56" s="4"/>
      <c r="K56" s="4"/>
      <c r="L56" s="4"/>
      <c r="M56" s="4"/>
      <c r="N56" s="13">
        <f t="shared" si="28"/>
        <v>0</v>
      </c>
      <c r="O56" s="14" t="e">
        <f t="shared" si="29"/>
        <v>#N/A</v>
      </c>
      <c r="P56" s="14" t="e">
        <f t="shared" si="30"/>
        <v>#N/A</v>
      </c>
      <c r="Q56" s="14" t="e">
        <f t="shared" si="31"/>
        <v>#N/A</v>
      </c>
      <c r="R56" s="14" t="e">
        <f t="shared" si="32"/>
        <v>#N/A</v>
      </c>
      <c r="S56" s="14" t="e">
        <f t="shared" si="33"/>
        <v>#N/A</v>
      </c>
      <c r="T56" s="14" t="e">
        <f t="shared" si="34"/>
        <v>#N/A</v>
      </c>
      <c r="U56" s="14" t="e">
        <f t="shared" si="35"/>
        <v>#N/A</v>
      </c>
      <c r="V56" s="14" t="e">
        <f t="shared" si="36"/>
        <v>#N/A</v>
      </c>
      <c r="W56" s="25" t="e">
        <f t="shared" si="37"/>
        <v>#N/A</v>
      </c>
      <c r="X56" s="15" t="e">
        <f t="shared" ca="1" si="38"/>
        <v>#N/A</v>
      </c>
      <c r="Y56" s="15" t="e">
        <f t="shared" ca="1" si="38"/>
        <v>#N/A</v>
      </c>
      <c r="Z56" s="15" t="e">
        <f t="shared" ca="1" si="38"/>
        <v>#N/A</v>
      </c>
      <c r="AA56" s="15" t="e">
        <f t="shared" ca="1" si="38"/>
        <v>#N/A</v>
      </c>
      <c r="AB56" s="15" t="e">
        <f t="shared" ca="1" si="38"/>
        <v>#N/A</v>
      </c>
      <c r="AC56" s="15" t="e">
        <f t="shared" ca="1" si="38"/>
        <v>#N/A</v>
      </c>
      <c r="AD56" s="15" t="e">
        <f t="shared" ca="1" si="38"/>
        <v>#N/A</v>
      </c>
      <c r="AE56" s="27" t="e">
        <f t="shared" ca="1" si="39"/>
        <v>#N/A</v>
      </c>
    </row>
    <row r="57" spans="1:31" ht="12.75" customHeight="1" x14ac:dyDescent="0.35">
      <c r="A57" s="2" t="s">
        <v>96</v>
      </c>
      <c r="B57" s="5">
        <v>9</v>
      </c>
      <c r="C57" s="47">
        <v>297</v>
      </c>
      <c r="D57" s="47" t="s">
        <v>105</v>
      </c>
      <c r="E57" s="4"/>
      <c r="F57" s="4"/>
      <c r="G57" s="4"/>
      <c r="H57" s="4"/>
      <c r="I57" s="4"/>
      <c r="J57" s="4"/>
      <c r="K57" s="4"/>
      <c r="L57" s="4"/>
      <c r="M57" s="4"/>
      <c r="N57" s="13">
        <f t="shared" si="28"/>
        <v>0</v>
      </c>
      <c r="O57" s="14" t="e">
        <f t="shared" si="29"/>
        <v>#N/A</v>
      </c>
      <c r="P57" s="14" t="e">
        <f t="shared" si="30"/>
        <v>#N/A</v>
      </c>
      <c r="Q57" s="14" t="e">
        <f t="shared" si="31"/>
        <v>#N/A</v>
      </c>
      <c r="R57" s="14" t="e">
        <f t="shared" si="32"/>
        <v>#N/A</v>
      </c>
      <c r="S57" s="14" t="e">
        <f t="shared" si="33"/>
        <v>#N/A</v>
      </c>
      <c r="T57" s="14" t="e">
        <f t="shared" si="34"/>
        <v>#N/A</v>
      </c>
      <c r="U57" s="14" t="e">
        <f t="shared" si="35"/>
        <v>#N/A</v>
      </c>
      <c r="V57" s="14" t="e">
        <f t="shared" si="36"/>
        <v>#N/A</v>
      </c>
      <c r="W57" s="25" t="e">
        <f t="shared" si="37"/>
        <v>#N/A</v>
      </c>
      <c r="X57" s="15" t="e">
        <f t="shared" ca="1" si="38"/>
        <v>#N/A</v>
      </c>
      <c r="Y57" s="15" t="e">
        <f t="shared" ca="1" si="38"/>
        <v>#N/A</v>
      </c>
      <c r="Z57" s="15" t="e">
        <f t="shared" ca="1" si="38"/>
        <v>#N/A</v>
      </c>
      <c r="AA57" s="15" t="e">
        <f t="shared" ca="1" si="38"/>
        <v>#N/A</v>
      </c>
      <c r="AB57" s="15" t="e">
        <f t="shared" ca="1" si="38"/>
        <v>#N/A</v>
      </c>
      <c r="AC57" s="15" t="e">
        <f t="shared" ca="1" si="38"/>
        <v>#N/A</v>
      </c>
      <c r="AD57" s="15" t="e">
        <f t="shared" ca="1" si="38"/>
        <v>#N/A</v>
      </c>
      <c r="AE57" s="27" t="e">
        <f t="shared" ca="1" si="39"/>
        <v>#N/A</v>
      </c>
    </row>
    <row r="58" spans="1:31" ht="12.75" customHeight="1" x14ac:dyDescent="0.35">
      <c r="A58" s="2" t="s">
        <v>96</v>
      </c>
      <c r="B58" s="5">
        <v>10</v>
      </c>
      <c r="C58" s="47">
        <v>301</v>
      </c>
      <c r="D58" s="47" t="s">
        <v>106</v>
      </c>
      <c r="E58" s="4"/>
      <c r="F58" s="4"/>
      <c r="G58" s="4"/>
      <c r="H58" s="4"/>
      <c r="I58" s="4"/>
      <c r="J58" s="4"/>
      <c r="K58" s="4"/>
      <c r="L58" s="4"/>
      <c r="M58" s="4"/>
      <c r="N58" s="13">
        <f t="shared" si="28"/>
        <v>0</v>
      </c>
      <c r="O58" s="14" t="e">
        <f t="shared" si="29"/>
        <v>#N/A</v>
      </c>
      <c r="P58" s="14" t="e">
        <f t="shared" si="30"/>
        <v>#N/A</v>
      </c>
      <c r="Q58" s="14" t="e">
        <f t="shared" si="31"/>
        <v>#N/A</v>
      </c>
      <c r="R58" s="14" t="e">
        <f t="shared" si="32"/>
        <v>#N/A</v>
      </c>
      <c r="S58" s="14" t="e">
        <f t="shared" si="33"/>
        <v>#N/A</v>
      </c>
      <c r="T58" s="14" t="e">
        <f t="shared" si="34"/>
        <v>#N/A</v>
      </c>
      <c r="U58" s="14" t="e">
        <f t="shared" si="35"/>
        <v>#N/A</v>
      </c>
      <c r="V58" s="14" t="e">
        <f t="shared" si="36"/>
        <v>#N/A</v>
      </c>
      <c r="W58" s="25" t="e">
        <f t="shared" si="37"/>
        <v>#N/A</v>
      </c>
      <c r="X58" s="15" t="e">
        <f t="shared" ca="1" si="38"/>
        <v>#N/A</v>
      </c>
      <c r="Y58" s="15" t="e">
        <f t="shared" ca="1" si="38"/>
        <v>#N/A</v>
      </c>
      <c r="Z58" s="15" t="e">
        <f t="shared" ca="1" si="38"/>
        <v>#N/A</v>
      </c>
      <c r="AA58" s="15" t="e">
        <f t="shared" ca="1" si="38"/>
        <v>#N/A</v>
      </c>
      <c r="AB58" s="15" t="e">
        <f t="shared" ca="1" si="38"/>
        <v>#N/A</v>
      </c>
      <c r="AC58" s="15" t="e">
        <f t="shared" ca="1" si="38"/>
        <v>#N/A</v>
      </c>
      <c r="AD58" s="15" t="e">
        <f t="shared" ca="1" si="38"/>
        <v>#N/A</v>
      </c>
      <c r="AE58" s="27" t="e">
        <f t="shared" ca="1" si="39"/>
        <v>#N/A</v>
      </c>
    </row>
    <row r="59" spans="1:31" ht="12.75" customHeight="1" x14ac:dyDescent="0.35">
      <c r="A59" s="2" t="s">
        <v>96</v>
      </c>
      <c r="B59" s="5">
        <v>11</v>
      </c>
      <c r="C59" s="47">
        <v>302</v>
      </c>
      <c r="D59" s="47" t="s">
        <v>107</v>
      </c>
      <c r="E59" s="4"/>
      <c r="F59" s="4"/>
      <c r="G59" s="4"/>
      <c r="H59" s="4"/>
      <c r="I59" s="4"/>
      <c r="J59" s="4"/>
      <c r="K59" s="4"/>
      <c r="L59" s="4"/>
      <c r="M59" s="4"/>
      <c r="N59" s="13">
        <f t="shared" si="28"/>
        <v>0</v>
      </c>
      <c r="O59" s="14" t="e">
        <f t="shared" si="29"/>
        <v>#N/A</v>
      </c>
      <c r="P59" s="14" t="e">
        <f t="shared" si="30"/>
        <v>#N/A</v>
      </c>
      <c r="Q59" s="14" t="e">
        <f t="shared" si="31"/>
        <v>#N/A</v>
      </c>
      <c r="R59" s="14" t="e">
        <f t="shared" si="32"/>
        <v>#N/A</v>
      </c>
      <c r="S59" s="14" t="e">
        <f t="shared" si="33"/>
        <v>#N/A</v>
      </c>
      <c r="T59" s="14" t="e">
        <f t="shared" si="34"/>
        <v>#N/A</v>
      </c>
      <c r="U59" s="14" t="e">
        <f t="shared" si="35"/>
        <v>#N/A</v>
      </c>
      <c r="V59" s="14" t="e">
        <f t="shared" si="36"/>
        <v>#N/A</v>
      </c>
      <c r="W59" s="25" t="e">
        <f t="shared" si="37"/>
        <v>#N/A</v>
      </c>
      <c r="X59" s="15" t="e">
        <f t="shared" ref="X59:AD69" ca="1" si="40">SUMIF($O$2:$V$26,X$2,$O59:$V59)/X$3</f>
        <v>#N/A</v>
      </c>
      <c r="Y59" s="15" t="e">
        <f t="shared" ca="1" si="40"/>
        <v>#N/A</v>
      </c>
      <c r="Z59" s="15" t="e">
        <f t="shared" ca="1" si="40"/>
        <v>#N/A</v>
      </c>
      <c r="AA59" s="15" t="e">
        <f t="shared" ca="1" si="40"/>
        <v>#N/A</v>
      </c>
      <c r="AB59" s="15" t="e">
        <f t="shared" ca="1" si="40"/>
        <v>#N/A</v>
      </c>
      <c r="AC59" s="15" t="e">
        <f t="shared" ca="1" si="40"/>
        <v>#N/A</v>
      </c>
      <c r="AD59" s="15" t="e">
        <f t="shared" ca="1" si="40"/>
        <v>#N/A</v>
      </c>
      <c r="AE59" s="27" t="e">
        <f t="shared" ca="1" si="39"/>
        <v>#N/A</v>
      </c>
    </row>
    <row r="60" spans="1:31" ht="12.75" customHeight="1" x14ac:dyDescent="0.35">
      <c r="A60" s="2" t="s">
        <v>96</v>
      </c>
      <c r="B60" s="5">
        <v>12</v>
      </c>
      <c r="C60" s="47">
        <v>309</v>
      </c>
      <c r="D60" s="47" t="s">
        <v>108</v>
      </c>
      <c r="E60" s="4"/>
      <c r="F60" s="4"/>
      <c r="G60" s="4"/>
      <c r="H60" s="4"/>
      <c r="I60" s="4"/>
      <c r="J60" s="4"/>
      <c r="K60" s="4"/>
      <c r="L60" s="4"/>
      <c r="M60" s="4"/>
      <c r="N60" s="13">
        <f t="shared" si="28"/>
        <v>0</v>
      </c>
      <c r="O60" s="14" t="e">
        <f t="shared" si="29"/>
        <v>#N/A</v>
      </c>
      <c r="P60" s="14" t="e">
        <f t="shared" si="30"/>
        <v>#N/A</v>
      </c>
      <c r="Q60" s="14" t="e">
        <f t="shared" si="31"/>
        <v>#N/A</v>
      </c>
      <c r="R60" s="14" t="e">
        <f t="shared" si="32"/>
        <v>#N/A</v>
      </c>
      <c r="S60" s="14" t="e">
        <f t="shared" si="33"/>
        <v>#N/A</v>
      </c>
      <c r="T60" s="14" t="e">
        <f t="shared" si="34"/>
        <v>#N/A</v>
      </c>
      <c r="U60" s="14" t="e">
        <f t="shared" si="35"/>
        <v>#N/A</v>
      </c>
      <c r="V60" s="14" t="e">
        <f t="shared" si="36"/>
        <v>#N/A</v>
      </c>
      <c r="W60" s="25" t="e">
        <f t="shared" si="37"/>
        <v>#N/A</v>
      </c>
      <c r="X60" s="15" t="e">
        <f t="shared" ca="1" si="40"/>
        <v>#N/A</v>
      </c>
      <c r="Y60" s="15" t="e">
        <f t="shared" ca="1" si="40"/>
        <v>#N/A</v>
      </c>
      <c r="Z60" s="15" t="e">
        <f t="shared" ca="1" si="40"/>
        <v>#N/A</v>
      </c>
      <c r="AA60" s="15" t="e">
        <f t="shared" ca="1" si="40"/>
        <v>#N/A</v>
      </c>
      <c r="AB60" s="15" t="e">
        <f t="shared" ca="1" si="40"/>
        <v>#N/A</v>
      </c>
      <c r="AC60" s="15" t="e">
        <f t="shared" ca="1" si="40"/>
        <v>#N/A</v>
      </c>
      <c r="AD60" s="15" t="e">
        <f t="shared" ca="1" si="40"/>
        <v>#N/A</v>
      </c>
      <c r="AE60" s="27" t="e">
        <f t="shared" ca="1" si="39"/>
        <v>#N/A</v>
      </c>
    </row>
    <row r="61" spans="1:31" ht="12.75" customHeight="1" x14ac:dyDescent="0.35">
      <c r="A61" s="2" t="s">
        <v>96</v>
      </c>
      <c r="B61" s="5">
        <v>13</v>
      </c>
      <c r="C61" s="47">
        <v>311</v>
      </c>
      <c r="D61" s="47" t="s">
        <v>109</v>
      </c>
      <c r="E61" s="4"/>
      <c r="F61" s="4"/>
      <c r="G61" s="4"/>
      <c r="H61" s="4"/>
      <c r="I61" s="4"/>
      <c r="J61" s="4"/>
      <c r="K61" s="4"/>
      <c r="L61" s="4"/>
      <c r="M61" s="4"/>
      <c r="N61" s="13">
        <f t="shared" si="28"/>
        <v>0</v>
      </c>
      <c r="O61" s="14" t="e">
        <f t="shared" si="29"/>
        <v>#N/A</v>
      </c>
      <c r="P61" s="14" t="e">
        <f t="shared" si="30"/>
        <v>#N/A</v>
      </c>
      <c r="Q61" s="14" t="e">
        <f t="shared" si="31"/>
        <v>#N/A</v>
      </c>
      <c r="R61" s="14" t="e">
        <f t="shared" si="32"/>
        <v>#N/A</v>
      </c>
      <c r="S61" s="14" t="e">
        <f t="shared" si="33"/>
        <v>#N/A</v>
      </c>
      <c r="T61" s="14" t="e">
        <f t="shared" si="34"/>
        <v>#N/A</v>
      </c>
      <c r="U61" s="14" t="e">
        <f t="shared" si="35"/>
        <v>#N/A</v>
      </c>
      <c r="V61" s="14" t="e">
        <f t="shared" si="36"/>
        <v>#N/A</v>
      </c>
      <c r="W61" s="25" t="e">
        <f t="shared" si="37"/>
        <v>#N/A</v>
      </c>
      <c r="X61" s="15" t="e">
        <f t="shared" ca="1" si="40"/>
        <v>#N/A</v>
      </c>
      <c r="Y61" s="15" t="e">
        <f t="shared" ca="1" si="40"/>
        <v>#N/A</v>
      </c>
      <c r="Z61" s="15" t="e">
        <f t="shared" ca="1" si="40"/>
        <v>#N/A</v>
      </c>
      <c r="AA61" s="15" t="e">
        <f t="shared" ca="1" si="40"/>
        <v>#N/A</v>
      </c>
      <c r="AB61" s="15" t="e">
        <f t="shared" ca="1" si="40"/>
        <v>#N/A</v>
      </c>
      <c r="AC61" s="15" t="e">
        <f t="shared" ca="1" si="40"/>
        <v>#N/A</v>
      </c>
      <c r="AD61" s="15" t="e">
        <f t="shared" ca="1" si="40"/>
        <v>#N/A</v>
      </c>
      <c r="AE61" s="27" t="e">
        <f t="shared" ca="1" si="39"/>
        <v>#N/A</v>
      </c>
    </row>
    <row r="62" spans="1:31" ht="12.75" customHeight="1" x14ac:dyDescent="0.35">
      <c r="A62" s="2" t="s">
        <v>96</v>
      </c>
      <c r="B62" s="5">
        <v>14</v>
      </c>
      <c r="C62" s="47">
        <v>313</v>
      </c>
      <c r="D62" s="47" t="s">
        <v>110</v>
      </c>
      <c r="E62" s="4"/>
      <c r="F62" s="4"/>
      <c r="G62" s="4"/>
      <c r="H62" s="4"/>
      <c r="I62" s="4"/>
      <c r="J62" s="4"/>
      <c r="K62" s="4"/>
      <c r="L62" s="4"/>
      <c r="M62" s="4"/>
      <c r="N62" s="13">
        <f t="shared" si="28"/>
        <v>0</v>
      </c>
      <c r="O62" s="14" t="e">
        <f t="shared" si="29"/>
        <v>#N/A</v>
      </c>
      <c r="P62" s="14" t="e">
        <f t="shared" si="30"/>
        <v>#N/A</v>
      </c>
      <c r="Q62" s="14" t="e">
        <f t="shared" si="31"/>
        <v>#N/A</v>
      </c>
      <c r="R62" s="14" t="e">
        <f t="shared" si="32"/>
        <v>#N/A</v>
      </c>
      <c r="S62" s="14" t="e">
        <f t="shared" si="33"/>
        <v>#N/A</v>
      </c>
      <c r="T62" s="14" t="e">
        <f t="shared" si="34"/>
        <v>#N/A</v>
      </c>
      <c r="U62" s="14" t="e">
        <f t="shared" si="35"/>
        <v>#N/A</v>
      </c>
      <c r="V62" s="14" t="e">
        <f t="shared" si="36"/>
        <v>#N/A</v>
      </c>
      <c r="W62" s="25" t="e">
        <f t="shared" si="37"/>
        <v>#N/A</v>
      </c>
      <c r="X62" s="15" t="e">
        <f t="shared" ca="1" si="40"/>
        <v>#N/A</v>
      </c>
      <c r="Y62" s="15" t="e">
        <f t="shared" ca="1" si="40"/>
        <v>#N/A</v>
      </c>
      <c r="Z62" s="15" t="e">
        <f t="shared" ca="1" si="40"/>
        <v>#N/A</v>
      </c>
      <c r="AA62" s="15" t="e">
        <f t="shared" ca="1" si="40"/>
        <v>#N/A</v>
      </c>
      <c r="AB62" s="15" t="e">
        <f t="shared" ca="1" si="40"/>
        <v>#N/A</v>
      </c>
      <c r="AC62" s="15" t="e">
        <f t="shared" ca="1" si="40"/>
        <v>#N/A</v>
      </c>
      <c r="AD62" s="15" t="e">
        <f t="shared" ca="1" si="40"/>
        <v>#N/A</v>
      </c>
      <c r="AE62" s="27" t="e">
        <f t="shared" ca="1" si="39"/>
        <v>#N/A</v>
      </c>
    </row>
    <row r="63" spans="1:31" ht="12.75" customHeight="1" x14ac:dyDescent="0.35">
      <c r="A63" s="2" t="s">
        <v>96</v>
      </c>
      <c r="B63" s="5">
        <v>15</v>
      </c>
      <c r="C63" s="47">
        <v>316</v>
      </c>
      <c r="D63" s="47" t="s">
        <v>111</v>
      </c>
      <c r="E63" s="4"/>
      <c r="F63" s="4"/>
      <c r="G63" s="4"/>
      <c r="H63" s="4"/>
      <c r="I63" s="4"/>
      <c r="J63" s="4"/>
      <c r="K63" s="4"/>
      <c r="L63" s="4"/>
      <c r="M63" s="4"/>
      <c r="N63" s="13">
        <f t="shared" si="28"/>
        <v>0</v>
      </c>
      <c r="O63" s="14" t="e">
        <f t="shared" si="29"/>
        <v>#N/A</v>
      </c>
      <c r="P63" s="14" t="e">
        <f t="shared" si="30"/>
        <v>#N/A</v>
      </c>
      <c r="Q63" s="14" t="e">
        <f t="shared" si="31"/>
        <v>#N/A</v>
      </c>
      <c r="R63" s="14" t="e">
        <f t="shared" si="32"/>
        <v>#N/A</v>
      </c>
      <c r="S63" s="14" t="e">
        <f t="shared" si="33"/>
        <v>#N/A</v>
      </c>
      <c r="T63" s="14" t="e">
        <f t="shared" si="34"/>
        <v>#N/A</v>
      </c>
      <c r="U63" s="14" t="e">
        <f t="shared" si="35"/>
        <v>#N/A</v>
      </c>
      <c r="V63" s="14" t="e">
        <f t="shared" si="36"/>
        <v>#N/A</v>
      </c>
      <c r="W63" s="25" t="e">
        <f t="shared" si="37"/>
        <v>#N/A</v>
      </c>
      <c r="X63" s="15" t="e">
        <f t="shared" ca="1" si="40"/>
        <v>#N/A</v>
      </c>
      <c r="Y63" s="15" t="e">
        <f t="shared" ca="1" si="40"/>
        <v>#N/A</v>
      </c>
      <c r="Z63" s="15" t="e">
        <f t="shared" ca="1" si="40"/>
        <v>#N/A</v>
      </c>
      <c r="AA63" s="15" t="e">
        <f t="shared" ca="1" si="40"/>
        <v>#N/A</v>
      </c>
      <c r="AB63" s="15" t="e">
        <f t="shared" ca="1" si="40"/>
        <v>#N/A</v>
      </c>
      <c r="AC63" s="15" t="e">
        <f t="shared" ca="1" si="40"/>
        <v>#N/A</v>
      </c>
      <c r="AD63" s="15" t="e">
        <f t="shared" ca="1" si="40"/>
        <v>#N/A</v>
      </c>
      <c r="AE63" s="27" t="e">
        <f t="shared" ca="1" si="39"/>
        <v>#N/A</v>
      </c>
    </row>
    <row r="64" spans="1:31" ht="12.75" customHeight="1" x14ac:dyDescent="0.35">
      <c r="A64" s="2" t="s">
        <v>96</v>
      </c>
      <c r="B64" s="5">
        <v>16</v>
      </c>
      <c r="C64" s="47">
        <v>391</v>
      </c>
      <c r="D64" s="47" t="s">
        <v>112</v>
      </c>
      <c r="E64" s="4"/>
      <c r="F64" s="4"/>
      <c r="G64" s="4"/>
      <c r="H64" s="4"/>
      <c r="I64" s="4"/>
      <c r="J64" s="4"/>
      <c r="K64" s="4"/>
      <c r="L64" s="4"/>
      <c r="M64" s="4"/>
      <c r="N64" s="13">
        <f t="shared" si="28"/>
        <v>0</v>
      </c>
      <c r="O64" s="14" t="e">
        <f t="shared" si="29"/>
        <v>#N/A</v>
      </c>
      <c r="P64" s="14" t="e">
        <f t="shared" si="30"/>
        <v>#N/A</v>
      </c>
      <c r="Q64" s="14" t="e">
        <f t="shared" si="31"/>
        <v>#N/A</v>
      </c>
      <c r="R64" s="14" t="e">
        <f t="shared" si="32"/>
        <v>#N/A</v>
      </c>
      <c r="S64" s="14" t="e">
        <f t="shared" si="33"/>
        <v>#N/A</v>
      </c>
      <c r="T64" s="14" t="e">
        <f t="shared" si="34"/>
        <v>#N/A</v>
      </c>
      <c r="U64" s="14" t="e">
        <f t="shared" si="35"/>
        <v>#N/A</v>
      </c>
      <c r="V64" s="14" t="e">
        <f t="shared" si="36"/>
        <v>#N/A</v>
      </c>
      <c r="W64" s="25" t="e">
        <f t="shared" si="37"/>
        <v>#N/A</v>
      </c>
      <c r="X64" s="15" t="e">
        <f t="shared" ca="1" si="40"/>
        <v>#N/A</v>
      </c>
      <c r="Y64" s="15" t="e">
        <f t="shared" ca="1" si="40"/>
        <v>#N/A</v>
      </c>
      <c r="Z64" s="15" t="e">
        <f t="shared" ca="1" si="40"/>
        <v>#N/A</v>
      </c>
      <c r="AA64" s="15" t="e">
        <f t="shared" ca="1" si="40"/>
        <v>#N/A</v>
      </c>
      <c r="AB64" s="15" t="e">
        <f t="shared" ca="1" si="40"/>
        <v>#N/A</v>
      </c>
      <c r="AC64" s="15" t="e">
        <f t="shared" ca="1" si="40"/>
        <v>#N/A</v>
      </c>
      <c r="AD64" s="15" t="e">
        <f t="shared" ca="1" si="40"/>
        <v>#N/A</v>
      </c>
      <c r="AE64" s="27" t="e">
        <f t="shared" ca="1" si="39"/>
        <v>#N/A</v>
      </c>
    </row>
    <row r="65" spans="1:31" ht="12.75" customHeight="1" x14ac:dyDescent="0.35">
      <c r="A65" s="2" t="s">
        <v>96</v>
      </c>
      <c r="B65" s="5">
        <v>17</v>
      </c>
      <c r="C65" s="47">
        <v>416</v>
      </c>
      <c r="D65" s="47" t="s">
        <v>113</v>
      </c>
      <c r="E65" s="4"/>
      <c r="F65" s="4"/>
      <c r="G65" s="4"/>
      <c r="H65" s="4"/>
      <c r="I65" s="4"/>
      <c r="J65" s="4"/>
      <c r="K65" s="4"/>
      <c r="L65" s="4"/>
      <c r="M65" s="4"/>
      <c r="N65" s="13">
        <f t="shared" si="28"/>
        <v>0</v>
      </c>
      <c r="O65" s="14" t="e">
        <f t="shared" si="29"/>
        <v>#N/A</v>
      </c>
      <c r="P65" s="14" t="e">
        <f t="shared" si="30"/>
        <v>#N/A</v>
      </c>
      <c r="Q65" s="14" t="e">
        <f t="shared" si="31"/>
        <v>#N/A</v>
      </c>
      <c r="R65" s="14" t="e">
        <f t="shared" si="32"/>
        <v>#N/A</v>
      </c>
      <c r="S65" s="14" t="e">
        <f t="shared" si="33"/>
        <v>#N/A</v>
      </c>
      <c r="T65" s="14" t="e">
        <f t="shared" si="34"/>
        <v>#N/A</v>
      </c>
      <c r="U65" s="14" t="e">
        <f t="shared" si="35"/>
        <v>#N/A</v>
      </c>
      <c r="V65" s="14" t="e">
        <f t="shared" si="36"/>
        <v>#N/A</v>
      </c>
      <c r="W65" s="25" t="e">
        <f t="shared" si="37"/>
        <v>#N/A</v>
      </c>
      <c r="X65" s="15" t="e">
        <f t="shared" ca="1" si="40"/>
        <v>#N/A</v>
      </c>
      <c r="Y65" s="15" t="e">
        <f t="shared" ca="1" si="40"/>
        <v>#N/A</v>
      </c>
      <c r="Z65" s="15" t="e">
        <f t="shared" ca="1" si="40"/>
        <v>#N/A</v>
      </c>
      <c r="AA65" s="15" t="e">
        <f t="shared" ca="1" si="40"/>
        <v>#N/A</v>
      </c>
      <c r="AB65" s="15" t="e">
        <f t="shared" ca="1" si="40"/>
        <v>#N/A</v>
      </c>
      <c r="AC65" s="15" t="e">
        <f t="shared" ca="1" si="40"/>
        <v>#N/A</v>
      </c>
      <c r="AD65" s="15" t="e">
        <f t="shared" ca="1" si="40"/>
        <v>#N/A</v>
      </c>
      <c r="AE65" s="27" t="e">
        <f t="shared" ca="1" si="39"/>
        <v>#N/A</v>
      </c>
    </row>
    <row r="66" spans="1:31" ht="12.75" customHeight="1" x14ac:dyDescent="0.35">
      <c r="A66" s="2" t="s">
        <v>96</v>
      </c>
      <c r="B66" s="5">
        <v>18</v>
      </c>
      <c r="C66" s="47">
        <v>428</v>
      </c>
      <c r="D66" s="47" t="s">
        <v>114</v>
      </c>
      <c r="E66" s="4"/>
      <c r="F66" s="4"/>
      <c r="G66" s="4"/>
      <c r="H66" s="4"/>
      <c r="I66" s="4"/>
      <c r="J66" s="4"/>
      <c r="K66" s="4"/>
      <c r="L66" s="4"/>
      <c r="M66" s="4"/>
      <c r="N66" s="13">
        <f t="shared" si="28"/>
        <v>0</v>
      </c>
      <c r="O66" s="14" t="e">
        <f t="shared" si="29"/>
        <v>#N/A</v>
      </c>
      <c r="P66" s="14" t="e">
        <f t="shared" si="30"/>
        <v>#N/A</v>
      </c>
      <c r="Q66" s="14" t="e">
        <f t="shared" si="31"/>
        <v>#N/A</v>
      </c>
      <c r="R66" s="14" t="e">
        <f t="shared" si="32"/>
        <v>#N/A</v>
      </c>
      <c r="S66" s="14" t="e">
        <f t="shared" si="33"/>
        <v>#N/A</v>
      </c>
      <c r="T66" s="14" t="e">
        <f t="shared" si="34"/>
        <v>#N/A</v>
      </c>
      <c r="U66" s="14" t="e">
        <f t="shared" si="35"/>
        <v>#N/A</v>
      </c>
      <c r="V66" s="14" t="e">
        <f t="shared" si="36"/>
        <v>#N/A</v>
      </c>
      <c r="W66" s="25" t="e">
        <f t="shared" si="37"/>
        <v>#N/A</v>
      </c>
      <c r="X66" s="15" t="e">
        <f t="shared" ca="1" si="40"/>
        <v>#N/A</v>
      </c>
      <c r="Y66" s="15" t="e">
        <f t="shared" ca="1" si="40"/>
        <v>#N/A</v>
      </c>
      <c r="Z66" s="15" t="e">
        <f t="shared" ca="1" si="40"/>
        <v>#N/A</v>
      </c>
      <c r="AA66" s="15" t="e">
        <f t="shared" ca="1" si="40"/>
        <v>#N/A</v>
      </c>
      <c r="AB66" s="15" t="e">
        <f t="shared" ca="1" si="40"/>
        <v>#N/A</v>
      </c>
      <c r="AC66" s="15" t="e">
        <f t="shared" ca="1" si="40"/>
        <v>#N/A</v>
      </c>
      <c r="AD66" s="15" t="e">
        <f t="shared" ca="1" si="40"/>
        <v>#N/A</v>
      </c>
      <c r="AE66" s="27" t="e">
        <f t="shared" ca="1" si="39"/>
        <v>#N/A</v>
      </c>
    </row>
    <row r="67" spans="1:31" ht="12.75" customHeight="1" x14ac:dyDescent="0.35">
      <c r="A67" s="2" t="s">
        <v>96</v>
      </c>
      <c r="B67" s="5">
        <v>19</v>
      </c>
      <c r="C67" s="47">
        <v>446</v>
      </c>
      <c r="D67" s="47" t="s">
        <v>115</v>
      </c>
      <c r="E67" s="4"/>
      <c r="F67" s="4"/>
      <c r="G67" s="4"/>
      <c r="H67" s="4"/>
      <c r="I67" s="4"/>
      <c r="J67" s="4"/>
      <c r="K67" s="4"/>
      <c r="L67" s="4"/>
      <c r="M67" s="4"/>
      <c r="N67" s="13">
        <f t="shared" si="28"/>
        <v>0</v>
      </c>
      <c r="O67" s="14" t="e">
        <f t="shared" si="29"/>
        <v>#N/A</v>
      </c>
      <c r="P67" s="14" t="e">
        <f t="shared" si="30"/>
        <v>#N/A</v>
      </c>
      <c r="Q67" s="14" t="e">
        <f t="shared" si="31"/>
        <v>#N/A</v>
      </c>
      <c r="R67" s="14" t="e">
        <f t="shared" si="32"/>
        <v>#N/A</v>
      </c>
      <c r="S67" s="14" t="e">
        <f t="shared" si="33"/>
        <v>#N/A</v>
      </c>
      <c r="T67" s="14" t="e">
        <f t="shared" si="34"/>
        <v>#N/A</v>
      </c>
      <c r="U67" s="14" t="e">
        <f t="shared" si="35"/>
        <v>#N/A</v>
      </c>
      <c r="V67" s="14" t="e">
        <f t="shared" si="36"/>
        <v>#N/A</v>
      </c>
      <c r="W67" s="25" t="e">
        <f t="shared" si="37"/>
        <v>#N/A</v>
      </c>
      <c r="X67" s="15" t="e">
        <f t="shared" ca="1" si="40"/>
        <v>#N/A</v>
      </c>
      <c r="Y67" s="15" t="e">
        <f t="shared" ca="1" si="40"/>
        <v>#N/A</v>
      </c>
      <c r="Z67" s="15" t="e">
        <f t="shared" ca="1" si="40"/>
        <v>#N/A</v>
      </c>
      <c r="AA67" s="15" t="e">
        <f t="shared" ca="1" si="40"/>
        <v>#N/A</v>
      </c>
      <c r="AB67" s="15" t="e">
        <f t="shared" ca="1" si="40"/>
        <v>#N/A</v>
      </c>
      <c r="AC67" s="15" t="e">
        <f t="shared" ca="1" si="40"/>
        <v>#N/A</v>
      </c>
      <c r="AD67" s="15" t="e">
        <f t="shared" ca="1" si="40"/>
        <v>#N/A</v>
      </c>
      <c r="AE67" s="27" t="e">
        <f t="shared" ca="1" si="39"/>
        <v>#N/A</v>
      </c>
    </row>
    <row r="68" spans="1:31" ht="12.75" customHeight="1" x14ac:dyDescent="0.35">
      <c r="A68" s="2" t="s">
        <v>96</v>
      </c>
      <c r="B68" s="5">
        <v>20</v>
      </c>
      <c r="C68" s="47">
        <v>526</v>
      </c>
      <c r="D68" s="47" t="s">
        <v>116</v>
      </c>
      <c r="E68" s="4"/>
      <c r="F68" s="4"/>
      <c r="G68" s="4"/>
      <c r="H68" s="4"/>
      <c r="I68" s="4"/>
      <c r="J68" s="4"/>
      <c r="K68" s="4"/>
      <c r="L68" s="4"/>
      <c r="M68" s="4"/>
      <c r="N68" s="13">
        <f t="shared" si="28"/>
        <v>0</v>
      </c>
      <c r="O68" s="14" t="e">
        <f t="shared" si="29"/>
        <v>#N/A</v>
      </c>
      <c r="P68" s="14" t="e">
        <f t="shared" si="30"/>
        <v>#N/A</v>
      </c>
      <c r="Q68" s="14" t="e">
        <f t="shared" si="31"/>
        <v>#N/A</v>
      </c>
      <c r="R68" s="14" t="e">
        <f t="shared" si="32"/>
        <v>#N/A</v>
      </c>
      <c r="S68" s="14" t="e">
        <f t="shared" si="33"/>
        <v>#N/A</v>
      </c>
      <c r="T68" s="14" t="e">
        <f t="shared" si="34"/>
        <v>#N/A</v>
      </c>
      <c r="U68" s="14" t="e">
        <f t="shared" si="35"/>
        <v>#N/A</v>
      </c>
      <c r="V68" s="14" t="e">
        <f t="shared" si="36"/>
        <v>#N/A</v>
      </c>
      <c r="W68" s="25" t="e">
        <f t="shared" si="37"/>
        <v>#N/A</v>
      </c>
      <c r="X68" s="15" t="e">
        <f t="shared" ca="1" si="40"/>
        <v>#N/A</v>
      </c>
      <c r="Y68" s="15" t="e">
        <f t="shared" ca="1" si="40"/>
        <v>#N/A</v>
      </c>
      <c r="Z68" s="15" t="e">
        <f t="shared" ca="1" si="40"/>
        <v>#N/A</v>
      </c>
      <c r="AA68" s="15" t="e">
        <f t="shared" ca="1" si="40"/>
        <v>#N/A</v>
      </c>
      <c r="AB68" s="15" t="e">
        <f t="shared" ca="1" si="40"/>
        <v>#N/A</v>
      </c>
      <c r="AC68" s="15" t="e">
        <f t="shared" ca="1" si="40"/>
        <v>#N/A</v>
      </c>
      <c r="AD68" s="15" t="e">
        <f t="shared" ca="1" si="40"/>
        <v>#N/A</v>
      </c>
      <c r="AE68" s="27" t="e">
        <f t="shared" ca="1" si="39"/>
        <v>#N/A</v>
      </c>
    </row>
    <row r="69" spans="1:31" ht="12.75" customHeight="1" x14ac:dyDescent="0.35">
      <c r="A69" s="2" t="s">
        <v>96</v>
      </c>
      <c r="B69" s="5">
        <v>21</v>
      </c>
      <c r="C69" s="47">
        <v>527</v>
      </c>
      <c r="D69" s="47" t="s">
        <v>117</v>
      </c>
      <c r="E69" s="4"/>
      <c r="F69" s="4"/>
      <c r="G69" s="4"/>
      <c r="H69" s="4"/>
      <c r="I69" s="4"/>
      <c r="J69" s="4"/>
      <c r="K69" s="4"/>
      <c r="L69" s="4"/>
      <c r="M69" s="4"/>
      <c r="N69" s="13">
        <f t="shared" si="28"/>
        <v>0</v>
      </c>
      <c r="O69" s="14" t="e">
        <f t="shared" si="29"/>
        <v>#N/A</v>
      </c>
      <c r="P69" s="14" t="e">
        <f t="shared" si="30"/>
        <v>#N/A</v>
      </c>
      <c r="Q69" s="14" t="e">
        <f t="shared" si="31"/>
        <v>#N/A</v>
      </c>
      <c r="R69" s="14" t="e">
        <f t="shared" si="32"/>
        <v>#N/A</v>
      </c>
      <c r="S69" s="14" t="e">
        <f t="shared" si="33"/>
        <v>#N/A</v>
      </c>
      <c r="T69" s="14" t="e">
        <f t="shared" si="34"/>
        <v>#N/A</v>
      </c>
      <c r="U69" s="14" t="e">
        <f t="shared" si="35"/>
        <v>#N/A</v>
      </c>
      <c r="V69" s="14" t="e">
        <f t="shared" si="36"/>
        <v>#N/A</v>
      </c>
      <c r="W69" s="25" t="e">
        <f t="shared" si="37"/>
        <v>#N/A</v>
      </c>
      <c r="X69" s="15" t="e">
        <f t="shared" ca="1" si="40"/>
        <v>#N/A</v>
      </c>
      <c r="Y69" s="15" t="e">
        <f t="shared" ca="1" si="40"/>
        <v>#N/A</v>
      </c>
      <c r="Z69" s="15" t="e">
        <f t="shared" ca="1" si="40"/>
        <v>#N/A</v>
      </c>
      <c r="AA69" s="15" t="e">
        <f t="shared" ca="1" si="40"/>
        <v>#N/A</v>
      </c>
      <c r="AB69" s="15" t="e">
        <f t="shared" ca="1" si="40"/>
        <v>#N/A</v>
      </c>
      <c r="AC69" s="15" t="e">
        <f t="shared" ca="1" si="40"/>
        <v>#N/A</v>
      </c>
      <c r="AD69" s="15" t="e">
        <f t="shared" ca="1" si="40"/>
        <v>#N/A</v>
      </c>
      <c r="AE69" s="27" t="e">
        <f t="shared" ca="1" si="39"/>
        <v>#N/A</v>
      </c>
    </row>
    <row r="70" spans="1:31" ht="12.75" customHeight="1" x14ac:dyDescent="0.35">
      <c r="A70" s="17"/>
      <c r="B70" s="18"/>
      <c r="C70" s="18"/>
      <c r="D70" s="18"/>
      <c r="E70" s="17"/>
      <c r="F70" s="19"/>
      <c r="G70" s="19"/>
      <c r="H70" s="19"/>
      <c r="I70" s="19"/>
      <c r="J70" s="19"/>
      <c r="K70" s="19"/>
      <c r="L70" s="19"/>
      <c r="M70" s="19"/>
      <c r="N70" s="20"/>
      <c r="W70" s="21"/>
      <c r="AE70" s="22"/>
    </row>
    <row r="71" spans="1:31" ht="12.75" customHeight="1" x14ac:dyDescent="0.35">
      <c r="A71" s="17"/>
      <c r="B71" s="18"/>
      <c r="C71" s="18"/>
      <c r="D71" s="18"/>
      <c r="E71" s="17"/>
      <c r="F71" s="19"/>
      <c r="G71" s="19"/>
      <c r="H71" s="19"/>
      <c r="I71" s="19"/>
      <c r="J71" s="19"/>
      <c r="K71" s="19"/>
      <c r="L71" s="19"/>
      <c r="M71" s="19"/>
      <c r="N71" s="20"/>
      <c r="W71" s="21"/>
      <c r="AE71" s="22"/>
    </row>
    <row r="73" spans="1:31" s="16" customFormat="1" ht="15" customHeight="1" x14ac:dyDescent="0.35">
      <c r="W73" s="23" t="e">
        <f>SUBTOTAL(1,W4:W72)</f>
        <v>#N/A</v>
      </c>
      <c r="AE73" s="24" t="e">
        <f ca="1">SUBTOTAL(1,AE4:AE72)</f>
        <v>#N/A</v>
      </c>
    </row>
  </sheetData>
  <autoFilter ref="A1:AE72" xr:uid="{00000000-0009-0000-0000-000001000000}">
    <filterColumn colId="0" showButton="0"/>
    <filterColumn colId="1" showButton="0"/>
    <filterColumn colId="2" showButton="0"/>
    <filterColumn colId="8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15">
    <mergeCell ref="N1:N3"/>
    <mergeCell ref="O1:V1"/>
    <mergeCell ref="W1:W3"/>
    <mergeCell ref="I1:J1"/>
    <mergeCell ref="A1:D1"/>
    <mergeCell ref="X1:AD1"/>
    <mergeCell ref="AE1:AE3"/>
    <mergeCell ref="O2:O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" footer="0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AJ57"/>
  <sheetViews>
    <sheetView zoomScale="70" zoomScaleNormal="70" workbookViewId="0">
      <selection activeCell="F4" sqref="F4"/>
    </sheetView>
  </sheetViews>
  <sheetFormatPr defaultColWidth="14.453125" defaultRowHeight="15" customHeight="1" x14ac:dyDescent="0.35"/>
  <cols>
    <col min="1" max="2" width="3.453125" customWidth="1"/>
    <col min="3" max="3" width="4.54296875" customWidth="1"/>
    <col min="4" max="4" width="29.54296875" customWidth="1"/>
    <col min="5" max="5" width="4.54296875" customWidth="1"/>
    <col min="6" max="13" width="7.90625" customWidth="1"/>
    <col min="14" max="14" width="9.08984375" customWidth="1"/>
    <col min="15" max="21" width="5.08984375" style="10" bestFit="1" customWidth="1"/>
    <col min="22" max="22" width="5.54296875" style="10" bestFit="1" customWidth="1"/>
    <col min="23" max="23" width="11.08984375" style="10" bestFit="1" customWidth="1"/>
    <col min="24" max="30" width="6.90625" style="12" customWidth="1"/>
    <col min="31" max="31" width="11.08984375" style="12" bestFit="1" customWidth="1"/>
    <col min="35" max="35" width="23.08984375" bestFit="1" customWidth="1"/>
  </cols>
  <sheetData>
    <row r="1" spans="1:36" ht="166.5" customHeight="1" x14ac:dyDescent="0.35">
      <c r="A1" s="58" t="s">
        <v>48</v>
      </c>
      <c r="B1" s="59"/>
      <c r="C1" s="59"/>
      <c r="D1" s="59"/>
      <c r="E1" s="8"/>
      <c r="F1" s="6"/>
      <c r="G1" s="45"/>
      <c r="H1" s="45"/>
      <c r="I1" s="8"/>
      <c r="J1" s="53"/>
      <c r="K1" s="54"/>
      <c r="L1" s="6"/>
      <c r="M1" s="46"/>
      <c r="N1" s="55" t="s">
        <v>0</v>
      </c>
      <c r="O1" s="51" t="s">
        <v>29</v>
      </c>
      <c r="P1" s="51"/>
      <c r="Q1" s="51"/>
      <c r="R1" s="51"/>
      <c r="S1" s="51"/>
      <c r="T1" s="51"/>
      <c r="U1" s="51"/>
      <c r="V1" s="51"/>
      <c r="W1" s="52" t="s">
        <v>26</v>
      </c>
      <c r="X1" s="60" t="s">
        <v>28</v>
      </c>
      <c r="Y1" s="60"/>
      <c r="Z1" s="60"/>
      <c r="AA1" s="60"/>
      <c r="AB1" s="60"/>
      <c r="AC1" s="60"/>
      <c r="AD1" s="60"/>
      <c r="AE1" s="49" t="s">
        <v>27</v>
      </c>
      <c r="AI1" s="34" t="s">
        <v>30</v>
      </c>
      <c r="AJ1" s="35" t="s">
        <v>31</v>
      </c>
    </row>
    <row r="2" spans="1:36" ht="15" customHeight="1" x14ac:dyDescent="0.35">
      <c r="A2" s="9"/>
      <c r="B2" s="7"/>
      <c r="C2" s="7"/>
      <c r="D2" s="7"/>
      <c r="E2" s="8"/>
      <c r="F2" s="11" t="s">
        <v>35</v>
      </c>
      <c r="G2" s="11" t="s">
        <v>38</v>
      </c>
      <c r="H2" s="11" t="s">
        <v>42</v>
      </c>
      <c r="I2" s="11" t="s">
        <v>43</v>
      </c>
      <c r="J2" s="11" t="s">
        <v>44</v>
      </c>
      <c r="K2" s="11" t="s">
        <v>44</v>
      </c>
      <c r="L2" s="11" t="s">
        <v>45</v>
      </c>
      <c r="M2" s="11" t="s">
        <v>46</v>
      </c>
      <c r="N2" s="56"/>
      <c r="O2" s="50" t="str">
        <f t="shared" ref="O2:V2" si="0">F2</f>
        <v>6.1.2</v>
      </c>
      <c r="P2" s="50" t="str">
        <f t="shared" si="0"/>
        <v>6.1.5</v>
      </c>
      <c r="Q2" s="50" t="str">
        <f t="shared" si="0"/>
        <v>6.2.1</v>
      </c>
      <c r="R2" s="50" t="str">
        <f t="shared" si="0"/>
        <v>6.2.2</v>
      </c>
      <c r="S2" s="50" t="str">
        <f t="shared" si="0"/>
        <v>6.2.3</v>
      </c>
      <c r="T2" s="50" t="str">
        <f t="shared" si="0"/>
        <v>6.2.3</v>
      </c>
      <c r="U2" s="50" t="str">
        <f t="shared" si="0"/>
        <v>6.2.4</v>
      </c>
      <c r="V2" s="50" t="str">
        <f t="shared" si="0"/>
        <v>6.2.5</v>
      </c>
      <c r="W2" s="52"/>
      <c r="X2" s="40" t="s">
        <v>42</v>
      </c>
      <c r="Y2" s="40" t="s">
        <v>38</v>
      </c>
      <c r="Z2" s="40" t="s">
        <v>42</v>
      </c>
      <c r="AA2" s="40" t="s">
        <v>43</v>
      </c>
      <c r="AB2" s="40" t="s">
        <v>44</v>
      </c>
      <c r="AC2" s="40" t="s">
        <v>45</v>
      </c>
      <c r="AD2" s="40" t="s">
        <v>46</v>
      </c>
      <c r="AE2" s="49"/>
      <c r="AI2" s="36" t="s">
        <v>10</v>
      </c>
      <c r="AJ2" s="37">
        <v>10</v>
      </c>
    </row>
    <row r="3" spans="1:36" ht="12.75" customHeight="1" x14ac:dyDescent="0.35">
      <c r="A3" s="2"/>
      <c r="B3" s="2"/>
      <c r="C3" s="2"/>
      <c r="D3" s="2"/>
      <c r="E3" s="3" t="s">
        <v>1</v>
      </c>
      <c r="F3" s="41">
        <v>1</v>
      </c>
      <c r="G3" s="42">
        <v>2</v>
      </c>
      <c r="H3" s="42">
        <v>3</v>
      </c>
      <c r="I3" s="42">
        <v>4</v>
      </c>
      <c r="J3" s="41">
        <v>5</v>
      </c>
      <c r="K3" s="42">
        <v>6</v>
      </c>
      <c r="L3" s="42">
        <v>7</v>
      </c>
      <c r="M3" s="42">
        <v>8</v>
      </c>
      <c r="N3" s="57"/>
      <c r="O3" s="51"/>
      <c r="P3" s="51"/>
      <c r="Q3" s="51"/>
      <c r="R3" s="51"/>
      <c r="S3" s="51"/>
      <c r="T3" s="51"/>
      <c r="U3" s="51"/>
      <c r="V3" s="51"/>
      <c r="W3" s="52"/>
      <c r="X3" s="33">
        <f t="shared" ref="X3:AD3" si="1">COUNTIF($O$2:$V$3,X2)</f>
        <v>1</v>
      </c>
      <c r="Y3" s="33">
        <f t="shared" si="1"/>
        <v>1</v>
      </c>
      <c r="Z3" s="33">
        <f t="shared" si="1"/>
        <v>1</v>
      </c>
      <c r="AA3" s="33">
        <f t="shared" si="1"/>
        <v>1</v>
      </c>
      <c r="AB3" s="33">
        <f t="shared" si="1"/>
        <v>2</v>
      </c>
      <c r="AC3" s="33">
        <f t="shared" ref="AC3" si="2">COUNTIF($O$2:$V$3,AC2)</f>
        <v>1</v>
      </c>
      <c r="AD3" s="33">
        <f t="shared" si="1"/>
        <v>1</v>
      </c>
      <c r="AE3" s="49"/>
      <c r="AI3" s="29" t="s">
        <v>11</v>
      </c>
      <c r="AJ3" s="30">
        <v>10</v>
      </c>
    </row>
    <row r="4" spans="1:36" ht="12.75" customHeight="1" x14ac:dyDescent="0.35">
      <c r="A4" s="2" t="s">
        <v>32</v>
      </c>
      <c r="B4" s="5">
        <v>1</v>
      </c>
      <c r="C4" s="5">
        <v>11</v>
      </c>
      <c r="D4" s="5" t="s">
        <v>2</v>
      </c>
      <c r="E4" s="4" t="s">
        <v>3</v>
      </c>
      <c r="F4" s="4">
        <v>10</v>
      </c>
      <c r="G4" s="4">
        <v>10</v>
      </c>
      <c r="H4" s="4">
        <v>10</v>
      </c>
      <c r="I4" s="4">
        <v>10</v>
      </c>
      <c r="J4" s="4">
        <v>10</v>
      </c>
      <c r="K4" s="4">
        <v>0</v>
      </c>
      <c r="L4" s="4">
        <v>20</v>
      </c>
      <c r="M4" s="4">
        <v>20</v>
      </c>
      <c r="N4" s="13">
        <f t="shared" ref="N4:N27" si="3">SUM(F4:M4)</f>
        <v>90</v>
      </c>
      <c r="O4" s="14">
        <f t="shared" ref="O4:V4" si="4">(F4/VLOOKUP(F$3&amp;$E4,$AI$1:$AJ$17,2,FALSE))*100</f>
        <v>100</v>
      </c>
      <c r="P4" s="14">
        <f t="shared" si="4"/>
        <v>100</v>
      </c>
      <c r="Q4" s="14">
        <f t="shared" si="4"/>
        <v>100</v>
      </c>
      <c r="R4" s="14">
        <f t="shared" si="4"/>
        <v>100</v>
      </c>
      <c r="S4" s="14">
        <f t="shared" si="4"/>
        <v>100</v>
      </c>
      <c r="T4" s="14">
        <f t="shared" si="4"/>
        <v>0</v>
      </c>
      <c r="U4" s="14">
        <f t="shared" si="4"/>
        <v>100</v>
      </c>
      <c r="V4" s="14">
        <f t="shared" si="4"/>
        <v>95.238095238095227</v>
      </c>
      <c r="W4" s="25">
        <f t="shared" ref="W4:W27" si="5">AVERAGE(O4:V4)</f>
        <v>86.904761904761898</v>
      </c>
      <c r="X4" s="15">
        <f t="shared" ref="X4:AD13" ca="1" si="6">SUMIF($O$2:$V$27,X$2,$O4:$V4)/X$3</f>
        <v>100</v>
      </c>
      <c r="Y4" s="15">
        <f t="shared" ca="1" si="6"/>
        <v>100</v>
      </c>
      <c r="Z4" s="15">
        <f t="shared" ca="1" si="6"/>
        <v>100</v>
      </c>
      <c r="AA4" s="15">
        <f t="shared" ca="1" si="6"/>
        <v>100</v>
      </c>
      <c r="AB4" s="15">
        <f t="shared" ca="1" si="6"/>
        <v>50</v>
      </c>
      <c r="AC4" s="15">
        <f t="shared" ca="1" si="6"/>
        <v>100</v>
      </c>
      <c r="AD4" s="15">
        <f t="shared" ca="1" si="6"/>
        <v>95.238095238095227</v>
      </c>
      <c r="AE4" s="27">
        <f t="shared" ref="AE4:AE27" ca="1" si="7">AVERAGE(X4:AD4)</f>
        <v>92.176870748299308</v>
      </c>
      <c r="AI4" s="29" t="s">
        <v>12</v>
      </c>
      <c r="AJ4" s="30">
        <v>10</v>
      </c>
    </row>
    <row r="5" spans="1:36" ht="12.75" customHeight="1" x14ac:dyDescent="0.35">
      <c r="A5" s="2" t="s">
        <v>32</v>
      </c>
      <c r="B5" s="5">
        <v>2</v>
      </c>
      <c r="C5" s="5">
        <v>36</v>
      </c>
      <c r="D5" s="5" t="s">
        <v>4</v>
      </c>
      <c r="E5" s="4" t="s">
        <v>5</v>
      </c>
      <c r="F5" s="4">
        <v>0</v>
      </c>
      <c r="G5" s="4">
        <v>10</v>
      </c>
      <c r="H5" s="4">
        <v>10</v>
      </c>
      <c r="I5" s="4">
        <v>10</v>
      </c>
      <c r="J5" s="4">
        <v>10</v>
      </c>
      <c r="K5" s="4">
        <v>20</v>
      </c>
      <c r="L5" s="4">
        <v>10</v>
      </c>
      <c r="M5" s="4">
        <v>10</v>
      </c>
      <c r="N5" s="13">
        <f t="shared" si="3"/>
        <v>80</v>
      </c>
      <c r="O5" s="14">
        <f t="shared" ref="O5:O27" si="8">(F5/VLOOKUP(F$3&amp;$E5,$AI$1:$AJ$17,2,FALSE))*100</f>
        <v>0</v>
      </c>
      <c r="P5" s="14">
        <f t="shared" ref="P5:P27" si="9">(G5/VLOOKUP(G$3&amp;$E5,$AI$1:$AJ$17,2,FALSE))*100</f>
        <v>100</v>
      </c>
      <c r="Q5" s="14">
        <f t="shared" ref="Q5:Q27" si="10">(H5/VLOOKUP(H$3&amp;$E5,$AI$1:$AJ$17,2,FALSE))*100</f>
        <v>100</v>
      </c>
      <c r="R5" s="14">
        <f t="shared" ref="R5:R27" si="11">(I5/VLOOKUP(I$3&amp;$E5,$AI$1:$AJ$17,2,FALSE))*100</f>
        <v>100</v>
      </c>
      <c r="S5" s="14">
        <f t="shared" ref="S5:S27" si="12">(J5/VLOOKUP(J$3&amp;$E5,$AI$1:$AJ$17,2,FALSE))*100</f>
        <v>100</v>
      </c>
      <c r="T5" s="14">
        <f t="shared" ref="T5:T27" si="13">(K5/VLOOKUP(K$3&amp;$E5,$AI$1:$AJ$17,2,FALSE))*100</f>
        <v>100</v>
      </c>
      <c r="U5" s="14">
        <f t="shared" ref="U5:U27" si="14">(L5/VLOOKUP(L$3&amp;$E5,$AI$1:$AJ$17,2,FALSE))*100</f>
        <v>50</v>
      </c>
      <c r="V5" s="14">
        <f t="shared" ref="V5:V27" si="15">(M5/VLOOKUP(M$3&amp;$E5,$AI$1:$AJ$17,2,FALSE))*100</f>
        <v>50</v>
      </c>
      <c r="W5" s="25">
        <f t="shared" si="5"/>
        <v>75</v>
      </c>
      <c r="X5" s="15">
        <f t="shared" ca="1" si="6"/>
        <v>100</v>
      </c>
      <c r="Y5" s="15">
        <f t="shared" ca="1" si="6"/>
        <v>100</v>
      </c>
      <c r="Z5" s="15">
        <f t="shared" ca="1" si="6"/>
        <v>100</v>
      </c>
      <c r="AA5" s="15">
        <f t="shared" ca="1" si="6"/>
        <v>100</v>
      </c>
      <c r="AB5" s="15">
        <f t="shared" ca="1" si="6"/>
        <v>100</v>
      </c>
      <c r="AC5" s="15">
        <f t="shared" ca="1" si="6"/>
        <v>50</v>
      </c>
      <c r="AD5" s="15">
        <f t="shared" ca="1" si="6"/>
        <v>50</v>
      </c>
      <c r="AE5" s="27">
        <f t="shared" ca="1" si="7"/>
        <v>85.714285714285708</v>
      </c>
      <c r="AI5" s="29" t="s">
        <v>13</v>
      </c>
      <c r="AJ5" s="30">
        <v>10</v>
      </c>
    </row>
    <row r="6" spans="1:36" ht="12.75" customHeight="1" x14ac:dyDescent="0.35">
      <c r="A6" s="2" t="s">
        <v>32</v>
      </c>
      <c r="B6" s="5">
        <v>3</v>
      </c>
      <c r="C6" s="5">
        <v>36</v>
      </c>
      <c r="D6" s="5" t="s">
        <v>4</v>
      </c>
      <c r="E6" s="4" t="s">
        <v>5</v>
      </c>
      <c r="F6" s="4">
        <v>3</v>
      </c>
      <c r="G6" s="4">
        <v>10</v>
      </c>
      <c r="H6" s="4">
        <v>10</v>
      </c>
      <c r="I6" s="4">
        <v>10</v>
      </c>
      <c r="J6" s="4">
        <v>10</v>
      </c>
      <c r="K6" s="4">
        <v>20</v>
      </c>
      <c r="L6" s="4">
        <v>10</v>
      </c>
      <c r="M6" s="4">
        <v>10</v>
      </c>
      <c r="N6" s="13">
        <f t="shared" si="3"/>
        <v>83</v>
      </c>
      <c r="O6" s="14">
        <f t="shared" si="8"/>
        <v>30</v>
      </c>
      <c r="P6" s="14">
        <f t="shared" si="9"/>
        <v>100</v>
      </c>
      <c r="Q6" s="14">
        <f t="shared" si="10"/>
        <v>100</v>
      </c>
      <c r="R6" s="14">
        <f t="shared" si="11"/>
        <v>100</v>
      </c>
      <c r="S6" s="14">
        <f t="shared" si="12"/>
        <v>100</v>
      </c>
      <c r="T6" s="14">
        <f t="shared" si="13"/>
        <v>100</v>
      </c>
      <c r="U6" s="14">
        <f t="shared" si="14"/>
        <v>50</v>
      </c>
      <c r="V6" s="14">
        <f t="shared" si="15"/>
        <v>50</v>
      </c>
      <c r="W6" s="25">
        <f t="shared" si="5"/>
        <v>78.75</v>
      </c>
      <c r="X6" s="15">
        <f t="shared" ca="1" si="6"/>
        <v>100</v>
      </c>
      <c r="Y6" s="15">
        <f t="shared" ca="1" si="6"/>
        <v>100</v>
      </c>
      <c r="Z6" s="15">
        <f t="shared" ca="1" si="6"/>
        <v>100</v>
      </c>
      <c r="AA6" s="15">
        <f t="shared" ca="1" si="6"/>
        <v>100</v>
      </c>
      <c r="AB6" s="15">
        <f t="shared" ca="1" si="6"/>
        <v>100</v>
      </c>
      <c r="AC6" s="15">
        <f t="shared" ca="1" si="6"/>
        <v>50</v>
      </c>
      <c r="AD6" s="15">
        <f t="shared" ca="1" si="6"/>
        <v>50</v>
      </c>
      <c r="AE6" s="27">
        <f t="shared" ca="1" si="7"/>
        <v>85.714285714285708</v>
      </c>
      <c r="AI6" s="29" t="s">
        <v>14</v>
      </c>
      <c r="AJ6" s="30">
        <v>10</v>
      </c>
    </row>
    <row r="7" spans="1:36" ht="12.75" customHeight="1" x14ac:dyDescent="0.35">
      <c r="A7" s="2" t="s">
        <v>32</v>
      </c>
      <c r="B7" s="5">
        <v>4</v>
      </c>
      <c r="C7" s="5">
        <v>106</v>
      </c>
      <c r="D7" s="5" t="s">
        <v>6</v>
      </c>
      <c r="E7" s="4" t="s">
        <v>3</v>
      </c>
      <c r="F7" s="4">
        <v>8</v>
      </c>
      <c r="G7" s="4">
        <v>0</v>
      </c>
      <c r="H7" s="4">
        <v>0</v>
      </c>
      <c r="I7" s="4">
        <v>0</v>
      </c>
      <c r="J7" s="4">
        <v>10</v>
      </c>
      <c r="K7" s="4">
        <v>0</v>
      </c>
      <c r="L7" s="4">
        <v>20</v>
      </c>
      <c r="M7" s="4">
        <v>20</v>
      </c>
      <c r="N7" s="13">
        <f t="shared" si="3"/>
        <v>58</v>
      </c>
      <c r="O7" s="14">
        <f t="shared" si="8"/>
        <v>80</v>
      </c>
      <c r="P7" s="14">
        <f t="shared" si="9"/>
        <v>0</v>
      </c>
      <c r="Q7" s="14">
        <f t="shared" si="10"/>
        <v>0</v>
      </c>
      <c r="R7" s="14">
        <f t="shared" si="11"/>
        <v>0</v>
      </c>
      <c r="S7" s="14">
        <f t="shared" si="12"/>
        <v>100</v>
      </c>
      <c r="T7" s="14">
        <f t="shared" si="13"/>
        <v>0</v>
      </c>
      <c r="U7" s="14">
        <f t="shared" si="14"/>
        <v>100</v>
      </c>
      <c r="V7" s="14">
        <f t="shared" si="15"/>
        <v>95.238095238095227</v>
      </c>
      <c r="W7" s="25">
        <f t="shared" si="5"/>
        <v>46.904761904761905</v>
      </c>
      <c r="X7" s="15">
        <f t="shared" ca="1" si="6"/>
        <v>0</v>
      </c>
      <c r="Y7" s="15">
        <f t="shared" ca="1" si="6"/>
        <v>0</v>
      </c>
      <c r="Z7" s="15">
        <f t="shared" ca="1" si="6"/>
        <v>0</v>
      </c>
      <c r="AA7" s="15">
        <f t="shared" ca="1" si="6"/>
        <v>0</v>
      </c>
      <c r="AB7" s="15">
        <f t="shared" ca="1" si="6"/>
        <v>50</v>
      </c>
      <c r="AC7" s="15">
        <f t="shared" ca="1" si="6"/>
        <v>100</v>
      </c>
      <c r="AD7" s="15">
        <f t="shared" ca="1" si="6"/>
        <v>95.238095238095227</v>
      </c>
      <c r="AE7" s="27">
        <f t="shared" ca="1" si="7"/>
        <v>35.034013605442176</v>
      </c>
      <c r="AI7" s="29" t="s">
        <v>15</v>
      </c>
      <c r="AJ7" s="30">
        <v>20</v>
      </c>
    </row>
    <row r="8" spans="1:36" ht="12.75" customHeight="1" x14ac:dyDescent="0.35">
      <c r="A8" s="2" t="s">
        <v>32</v>
      </c>
      <c r="B8" s="5">
        <v>5</v>
      </c>
      <c r="C8" s="5">
        <v>153</v>
      </c>
      <c r="D8" s="5" t="s">
        <v>7</v>
      </c>
      <c r="E8" s="4" t="s">
        <v>5</v>
      </c>
      <c r="F8" s="4">
        <v>10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13">
        <f t="shared" si="3"/>
        <v>17</v>
      </c>
      <c r="O8" s="14">
        <f t="shared" si="8"/>
        <v>100</v>
      </c>
      <c r="P8" s="14">
        <f t="shared" si="9"/>
        <v>10</v>
      </c>
      <c r="Q8" s="14">
        <f t="shared" si="10"/>
        <v>10</v>
      </c>
      <c r="R8" s="14">
        <f t="shared" si="11"/>
        <v>10</v>
      </c>
      <c r="S8" s="14">
        <f t="shared" si="12"/>
        <v>10</v>
      </c>
      <c r="T8" s="14">
        <f t="shared" si="13"/>
        <v>5</v>
      </c>
      <c r="U8" s="14">
        <f t="shared" si="14"/>
        <v>5</v>
      </c>
      <c r="V8" s="14">
        <f t="shared" si="15"/>
        <v>5</v>
      </c>
      <c r="W8" s="25">
        <f t="shared" si="5"/>
        <v>19.375</v>
      </c>
      <c r="X8" s="15">
        <f t="shared" ca="1" si="6"/>
        <v>10</v>
      </c>
      <c r="Y8" s="15">
        <f t="shared" ca="1" si="6"/>
        <v>10</v>
      </c>
      <c r="Z8" s="15">
        <f t="shared" ca="1" si="6"/>
        <v>10</v>
      </c>
      <c r="AA8" s="15">
        <f t="shared" ca="1" si="6"/>
        <v>10</v>
      </c>
      <c r="AB8" s="15">
        <f t="shared" ca="1" si="6"/>
        <v>7.5</v>
      </c>
      <c r="AC8" s="15">
        <f t="shared" ca="1" si="6"/>
        <v>5</v>
      </c>
      <c r="AD8" s="15">
        <f t="shared" ca="1" si="6"/>
        <v>5</v>
      </c>
      <c r="AE8" s="27">
        <f t="shared" ca="1" si="7"/>
        <v>8.2142857142857135</v>
      </c>
      <c r="AI8" s="29" t="s">
        <v>16</v>
      </c>
      <c r="AJ8" s="30">
        <v>20</v>
      </c>
    </row>
    <row r="9" spans="1:36" ht="12.75" customHeight="1" thickBot="1" x14ac:dyDescent="0.4">
      <c r="A9" s="2" t="s">
        <v>32</v>
      </c>
      <c r="B9" s="5">
        <v>6</v>
      </c>
      <c r="C9" s="5">
        <v>157</v>
      </c>
      <c r="D9" s="5" t="s">
        <v>8</v>
      </c>
      <c r="E9" s="4" t="s">
        <v>3</v>
      </c>
      <c r="F9" s="4">
        <v>10</v>
      </c>
      <c r="G9" s="4">
        <v>0</v>
      </c>
      <c r="H9" s="4">
        <v>0</v>
      </c>
      <c r="I9" s="4">
        <v>0</v>
      </c>
      <c r="J9" s="4">
        <v>10</v>
      </c>
      <c r="K9" s="4">
        <v>1</v>
      </c>
      <c r="L9" s="4">
        <v>20</v>
      </c>
      <c r="M9" s="4">
        <v>20</v>
      </c>
      <c r="N9" s="13">
        <f t="shared" si="3"/>
        <v>61</v>
      </c>
      <c r="O9" s="14">
        <f t="shared" si="8"/>
        <v>100</v>
      </c>
      <c r="P9" s="14">
        <f t="shared" si="9"/>
        <v>0</v>
      </c>
      <c r="Q9" s="14">
        <f t="shared" si="10"/>
        <v>0</v>
      </c>
      <c r="R9" s="14">
        <f t="shared" si="11"/>
        <v>0</v>
      </c>
      <c r="S9" s="14">
        <f t="shared" si="12"/>
        <v>100</v>
      </c>
      <c r="T9" s="14">
        <f t="shared" si="13"/>
        <v>10</v>
      </c>
      <c r="U9" s="14">
        <f t="shared" si="14"/>
        <v>100</v>
      </c>
      <c r="V9" s="14">
        <f t="shared" si="15"/>
        <v>95.238095238095227</v>
      </c>
      <c r="W9" s="25">
        <f t="shared" si="5"/>
        <v>50.654761904761905</v>
      </c>
      <c r="X9" s="15">
        <f t="shared" ca="1" si="6"/>
        <v>0</v>
      </c>
      <c r="Y9" s="15">
        <f t="shared" ca="1" si="6"/>
        <v>0</v>
      </c>
      <c r="Z9" s="15">
        <f t="shared" ca="1" si="6"/>
        <v>0</v>
      </c>
      <c r="AA9" s="15">
        <f t="shared" ca="1" si="6"/>
        <v>0</v>
      </c>
      <c r="AB9" s="15">
        <f t="shared" ca="1" si="6"/>
        <v>55</v>
      </c>
      <c r="AC9" s="15">
        <f t="shared" ca="1" si="6"/>
        <v>100</v>
      </c>
      <c r="AD9" s="15">
        <f t="shared" ca="1" si="6"/>
        <v>95.238095238095227</v>
      </c>
      <c r="AE9" s="27">
        <f t="shared" ca="1" si="7"/>
        <v>35.748299319727892</v>
      </c>
      <c r="AI9" s="29" t="s">
        <v>17</v>
      </c>
      <c r="AJ9" s="30">
        <v>20</v>
      </c>
    </row>
    <row r="10" spans="1:36" ht="12.75" customHeight="1" x14ac:dyDescent="0.35">
      <c r="A10" s="2" t="s">
        <v>32</v>
      </c>
      <c r="B10" s="5">
        <v>7</v>
      </c>
      <c r="C10" s="5">
        <v>162</v>
      </c>
      <c r="D10" s="5" t="s">
        <v>9</v>
      </c>
      <c r="E10" s="4" t="s">
        <v>5</v>
      </c>
      <c r="F10" s="4">
        <v>0</v>
      </c>
      <c r="G10" s="4">
        <v>10</v>
      </c>
      <c r="H10" s="4">
        <v>10</v>
      </c>
      <c r="I10" s="4">
        <v>10</v>
      </c>
      <c r="J10" s="4">
        <v>10</v>
      </c>
      <c r="K10" s="4">
        <v>1</v>
      </c>
      <c r="L10" s="4">
        <v>10</v>
      </c>
      <c r="M10" s="4">
        <v>10</v>
      </c>
      <c r="N10" s="13">
        <f t="shared" si="3"/>
        <v>61</v>
      </c>
      <c r="O10" s="14">
        <f t="shared" si="8"/>
        <v>0</v>
      </c>
      <c r="P10" s="14">
        <f t="shared" si="9"/>
        <v>100</v>
      </c>
      <c r="Q10" s="14">
        <f t="shared" si="10"/>
        <v>100</v>
      </c>
      <c r="R10" s="14">
        <f t="shared" si="11"/>
        <v>100</v>
      </c>
      <c r="S10" s="14">
        <f t="shared" si="12"/>
        <v>100</v>
      </c>
      <c r="T10" s="14">
        <f t="shared" si="13"/>
        <v>5</v>
      </c>
      <c r="U10" s="14">
        <f t="shared" si="14"/>
        <v>50</v>
      </c>
      <c r="V10" s="14">
        <f t="shared" si="15"/>
        <v>50</v>
      </c>
      <c r="W10" s="25">
        <f t="shared" si="5"/>
        <v>63.125</v>
      </c>
      <c r="X10" s="15">
        <f t="shared" ca="1" si="6"/>
        <v>100</v>
      </c>
      <c r="Y10" s="15">
        <f t="shared" ca="1" si="6"/>
        <v>100</v>
      </c>
      <c r="Z10" s="15">
        <f t="shared" ca="1" si="6"/>
        <v>100</v>
      </c>
      <c r="AA10" s="15">
        <f t="shared" ca="1" si="6"/>
        <v>100</v>
      </c>
      <c r="AB10" s="15">
        <f t="shared" ca="1" si="6"/>
        <v>52.5</v>
      </c>
      <c r="AC10" s="15">
        <f t="shared" ca="1" si="6"/>
        <v>50</v>
      </c>
      <c r="AD10" s="15">
        <f t="shared" ca="1" si="6"/>
        <v>50</v>
      </c>
      <c r="AE10" s="27">
        <f t="shared" ca="1" si="7"/>
        <v>78.928571428571431</v>
      </c>
      <c r="AI10" s="43" t="s">
        <v>18</v>
      </c>
      <c r="AJ10" s="44">
        <v>10</v>
      </c>
    </row>
    <row r="11" spans="1:36" ht="12.75" customHeight="1" x14ac:dyDescent="0.35">
      <c r="A11" s="2" t="s">
        <v>32</v>
      </c>
      <c r="B11" s="5">
        <v>8</v>
      </c>
      <c r="C11" s="5">
        <v>11</v>
      </c>
      <c r="D11" s="5" t="s">
        <v>2</v>
      </c>
      <c r="E11" s="4" t="s">
        <v>3</v>
      </c>
      <c r="F11" s="4">
        <v>10</v>
      </c>
      <c r="G11" s="4">
        <v>10</v>
      </c>
      <c r="H11" s="4">
        <v>10</v>
      </c>
      <c r="I11" s="4">
        <v>10</v>
      </c>
      <c r="J11" s="4">
        <v>10</v>
      </c>
      <c r="K11" s="4">
        <v>1</v>
      </c>
      <c r="L11" s="4">
        <v>20</v>
      </c>
      <c r="M11" s="4">
        <v>20</v>
      </c>
      <c r="N11" s="13">
        <f t="shared" si="3"/>
        <v>91</v>
      </c>
      <c r="O11" s="14">
        <f t="shared" si="8"/>
        <v>100</v>
      </c>
      <c r="P11" s="14">
        <f t="shared" si="9"/>
        <v>100</v>
      </c>
      <c r="Q11" s="14">
        <f t="shared" si="10"/>
        <v>100</v>
      </c>
      <c r="R11" s="14">
        <f t="shared" si="11"/>
        <v>100</v>
      </c>
      <c r="S11" s="14">
        <f t="shared" si="12"/>
        <v>100</v>
      </c>
      <c r="T11" s="14">
        <f t="shared" si="13"/>
        <v>10</v>
      </c>
      <c r="U11" s="14">
        <f t="shared" si="14"/>
        <v>100</v>
      </c>
      <c r="V11" s="14">
        <f t="shared" si="15"/>
        <v>95.238095238095227</v>
      </c>
      <c r="W11" s="25">
        <f t="shared" si="5"/>
        <v>88.154761904761898</v>
      </c>
      <c r="X11" s="15">
        <f t="shared" ca="1" si="6"/>
        <v>100</v>
      </c>
      <c r="Y11" s="15">
        <f t="shared" ca="1" si="6"/>
        <v>100</v>
      </c>
      <c r="Z11" s="15">
        <f t="shared" ca="1" si="6"/>
        <v>100</v>
      </c>
      <c r="AA11" s="15">
        <f t="shared" ca="1" si="6"/>
        <v>100</v>
      </c>
      <c r="AB11" s="15">
        <f t="shared" ca="1" si="6"/>
        <v>55</v>
      </c>
      <c r="AC11" s="15">
        <f t="shared" ca="1" si="6"/>
        <v>100</v>
      </c>
      <c r="AD11" s="15">
        <f t="shared" ca="1" si="6"/>
        <v>95.238095238095227</v>
      </c>
      <c r="AE11" s="27">
        <f t="shared" ca="1" si="7"/>
        <v>92.89115646258503</v>
      </c>
      <c r="AI11" s="29" t="s">
        <v>19</v>
      </c>
      <c r="AJ11" s="30">
        <v>10</v>
      </c>
    </row>
    <row r="12" spans="1:36" ht="12.75" customHeight="1" x14ac:dyDescent="0.35">
      <c r="A12" s="2" t="s">
        <v>32</v>
      </c>
      <c r="B12" s="5">
        <v>9</v>
      </c>
      <c r="C12" s="5">
        <v>36</v>
      </c>
      <c r="D12" s="5" t="s">
        <v>4</v>
      </c>
      <c r="E12" s="4" t="s">
        <v>5</v>
      </c>
      <c r="F12" s="4">
        <v>0</v>
      </c>
      <c r="G12" s="4">
        <v>10</v>
      </c>
      <c r="H12" s="4">
        <v>10</v>
      </c>
      <c r="I12" s="4">
        <v>10</v>
      </c>
      <c r="J12" s="4">
        <v>10</v>
      </c>
      <c r="K12" s="4">
        <v>1</v>
      </c>
      <c r="L12" s="4">
        <v>10</v>
      </c>
      <c r="M12" s="4">
        <v>10</v>
      </c>
      <c r="N12" s="13">
        <f t="shared" si="3"/>
        <v>61</v>
      </c>
      <c r="O12" s="14">
        <f t="shared" si="8"/>
        <v>0</v>
      </c>
      <c r="P12" s="14">
        <f t="shared" si="9"/>
        <v>100</v>
      </c>
      <c r="Q12" s="14">
        <f t="shared" si="10"/>
        <v>100</v>
      </c>
      <c r="R12" s="14">
        <f t="shared" si="11"/>
        <v>100</v>
      </c>
      <c r="S12" s="14">
        <f t="shared" si="12"/>
        <v>100</v>
      </c>
      <c r="T12" s="14">
        <f t="shared" si="13"/>
        <v>5</v>
      </c>
      <c r="U12" s="14">
        <f t="shared" si="14"/>
        <v>50</v>
      </c>
      <c r="V12" s="14">
        <f t="shared" si="15"/>
        <v>50</v>
      </c>
      <c r="W12" s="25">
        <f t="shared" si="5"/>
        <v>63.125</v>
      </c>
      <c r="X12" s="15">
        <f t="shared" ca="1" si="6"/>
        <v>100</v>
      </c>
      <c r="Y12" s="15">
        <f t="shared" ca="1" si="6"/>
        <v>100</v>
      </c>
      <c r="Z12" s="15">
        <f t="shared" ca="1" si="6"/>
        <v>100</v>
      </c>
      <c r="AA12" s="15">
        <f t="shared" ca="1" si="6"/>
        <v>100</v>
      </c>
      <c r="AB12" s="15">
        <f t="shared" ca="1" si="6"/>
        <v>52.5</v>
      </c>
      <c r="AC12" s="15">
        <f t="shared" ca="1" si="6"/>
        <v>50</v>
      </c>
      <c r="AD12" s="15">
        <f t="shared" ca="1" si="6"/>
        <v>50</v>
      </c>
      <c r="AE12" s="27">
        <f t="shared" ca="1" si="7"/>
        <v>78.928571428571431</v>
      </c>
      <c r="AI12" s="29" t="s">
        <v>20</v>
      </c>
      <c r="AJ12" s="30">
        <v>10</v>
      </c>
    </row>
    <row r="13" spans="1:36" ht="12.75" customHeight="1" x14ac:dyDescent="0.35">
      <c r="A13" s="2" t="s">
        <v>32</v>
      </c>
      <c r="B13" s="5">
        <v>10</v>
      </c>
      <c r="C13" s="5">
        <v>106</v>
      </c>
      <c r="D13" s="5" t="s">
        <v>6</v>
      </c>
      <c r="E13" s="4" t="s">
        <v>3</v>
      </c>
      <c r="F13" s="4">
        <v>10</v>
      </c>
      <c r="G13" s="4">
        <v>0</v>
      </c>
      <c r="H13" s="4">
        <v>0</v>
      </c>
      <c r="I13" s="4">
        <v>0</v>
      </c>
      <c r="J13" s="4">
        <v>10</v>
      </c>
      <c r="K13" s="4">
        <v>1</v>
      </c>
      <c r="L13" s="4">
        <v>20</v>
      </c>
      <c r="M13" s="4">
        <v>20</v>
      </c>
      <c r="N13" s="13">
        <f t="shared" si="3"/>
        <v>61</v>
      </c>
      <c r="O13" s="14">
        <f t="shared" si="8"/>
        <v>100</v>
      </c>
      <c r="P13" s="14">
        <f t="shared" si="9"/>
        <v>0</v>
      </c>
      <c r="Q13" s="14">
        <f t="shared" si="10"/>
        <v>0</v>
      </c>
      <c r="R13" s="14">
        <f t="shared" si="11"/>
        <v>0</v>
      </c>
      <c r="S13" s="14">
        <f t="shared" si="12"/>
        <v>100</v>
      </c>
      <c r="T13" s="14">
        <f t="shared" si="13"/>
        <v>10</v>
      </c>
      <c r="U13" s="14">
        <f t="shared" si="14"/>
        <v>100</v>
      </c>
      <c r="V13" s="14">
        <f t="shared" si="15"/>
        <v>95.238095238095227</v>
      </c>
      <c r="W13" s="25">
        <f t="shared" si="5"/>
        <v>50.654761904761905</v>
      </c>
      <c r="X13" s="15">
        <f t="shared" ca="1" si="6"/>
        <v>0</v>
      </c>
      <c r="Y13" s="15">
        <f t="shared" ca="1" si="6"/>
        <v>0</v>
      </c>
      <c r="Z13" s="15">
        <f t="shared" ca="1" si="6"/>
        <v>0</v>
      </c>
      <c r="AA13" s="15">
        <f t="shared" ca="1" si="6"/>
        <v>0</v>
      </c>
      <c r="AB13" s="15">
        <f t="shared" ca="1" si="6"/>
        <v>55</v>
      </c>
      <c r="AC13" s="15">
        <f t="shared" ca="1" si="6"/>
        <v>100</v>
      </c>
      <c r="AD13" s="15">
        <f t="shared" ca="1" si="6"/>
        <v>95.238095238095227</v>
      </c>
      <c r="AE13" s="27">
        <f t="shared" ca="1" si="7"/>
        <v>35.748299319727892</v>
      </c>
      <c r="AI13" s="29" t="s">
        <v>21</v>
      </c>
      <c r="AJ13" s="30">
        <v>10</v>
      </c>
    </row>
    <row r="14" spans="1:36" ht="12.75" customHeight="1" x14ac:dyDescent="0.35">
      <c r="A14" s="2" t="s">
        <v>32</v>
      </c>
      <c r="B14" s="5">
        <v>11</v>
      </c>
      <c r="C14" s="5">
        <v>153</v>
      </c>
      <c r="D14" s="5" t="s">
        <v>7</v>
      </c>
      <c r="E14" s="4" t="s">
        <v>5</v>
      </c>
      <c r="F14" s="4">
        <v>0</v>
      </c>
      <c r="G14" s="4">
        <v>10</v>
      </c>
      <c r="H14" s="4">
        <v>10</v>
      </c>
      <c r="I14" s="4">
        <v>10</v>
      </c>
      <c r="J14" s="4">
        <v>10</v>
      </c>
      <c r="K14" s="4">
        <v>1</v>
      </c>
      <c r="L14" s="4">
        <v>10</v>
      </c>
      <c r="M14" s="4">
        <v>10</v>
      </c>
      <c r="N14" s="13">
        <f t="shared" si="3"/>
        <v>61</v>
      </c>
      <c r="O14" s="14">
        <f t="shared" si="8"/>
        <v>0</v>
      </c>
      <c r="P14" s="14">
        <f t="shared" si="9"/>
        <v>100</v>
      </c>
      <c r="Q14" s="14">
        <f t="shared" si="10"/>
        <v>100</v>
      </c>
      <c r="R14" s="14">
        <f t="shared" si="11"/>
        <v>100</v>
      </c>
      <c r="S14" s="14">
        <f t="shared" si="12"/>
        <v>100</v>
      </c>
      <c r="T14" s="14">
        <f t="shared" si="13"/>
        <v>5</v>
      </c>
      <c r="U14" s="14">
        <f t="shared" si="14"/>
        <v>50</v>
      </c>
      <c r="V14" s="14">
        <f t="shared" si="15"/>
        <v>50</v>
      </c>
      <c r="W14" s="25">
        <f t="shared" si="5"/>
        <v>63.125</v>
      </c>
      <c r="X14" s="15">
        <f t="shared" ref="X14:AD27" ca="1" si="16">SUMIF($O$2:$V$27,X$2,$O14:$V14)/X$3</f>
        <v>100</v>
      </c>
      <c r="Y14" s="15">
        <f t="shared" ca="1" si="16"/>
        <v>100</v>
      </c>
      <c r="Z14" s="15">
        <f t="shared" ca="1" si="16"/>
        <v>100</v>
      </c>
      <c r="AA14" s="15">
        <f t="shared" ca="1" si="16"/>
        <v>100</v>
      </c>
      <c r="AB14" s="15">
        <f t="shared" ca="1" si="16"/>
        <v>52.5</v>
      </c>
      <c r="AC14" s="15">
        <f t="shared" ca="1" si="16"/>
        <v>50</v>
      </c>
      <c r="AD14" s="15">
        <f t="shared" ca="1" si="16"/>
        <v>50</v>
      </c>
      <c r="AE14" s="27">
        <f t="shared" ca="1" si="7"/>
        <v>78.928571428571431</v>
      </c>
      <c r="AI14" s="29" t="s">
        <v>22</v>
      </c>
      <c r="AJ14" s="30">
        <v>10</v>
      </c>
    </row>
    <row r="15" spans="1:36" ht="12.75" customHeight="1" x14ac:dyDescent="0.35">
      <c r="A15" s="2" t="s">
        <v>32</v>
      </c>
      <c r="B15" s="5">
        <v>12</v>
      </c>
      <c r="C15" s="5">
        <v>157</v>
      </c>
      <c r="D15" s="5" t="s">
        <v>8</v>
      </c>
      <c r="E15" s="4" t="s">
        <v>3</v>
      </c>
      <c r="F15" s="4">
        <v>10</v>
      </c>
      <c r="G15" s="4">
        <v>0</v>
      </c>
      <c r="H15" s="4">
        <v>0</v>
      </c>
      <c r="I15" s="4">
        <v>0</v>
      </c>
      <c r="J15" s="4">
        <v>10</v>
      </c>
      <c r="K15" s="4">
        <v>1</v>
      </c>
      <c r="L15" s="4">
        <v>20</v>
      </c>
      <c r="M15" s="4">
        <v>20</v>
      </c>
      <c r="N15" s="13">
        <f t="shared" si="3"/>
        <v>61</v>
      </c>
      <c r="O15" s="14">
        <f t="shared" si="8"/>
        <v>100</v>
      </c>
      <c r="P15" s="14">
        <f t="shared" si="9"/>
        <v>0</v>
      </c>
      <c r="Q15" s="14">
        <f t="shared" si="10"/>
        <v>0</v>
      </c>
      <c r="R15" s="14">
        <f t="shared" si="11"/>
        <v>0</v>
      </c>
      <c r="S15" s="14">
        <f t="shared" si="12"/>
        <v>100</v>
      </c>
      <c r="T15" s="14">
        <f t="shared" si="13"/>
        <v>10</v>
      </c>
      <c r="U15" s="14">
        <f t="shared" si="14"/>
        <v>100</v>
      </c>
      <c r="V15" s="14">
        <f t="shared" si="15"/>
        <v>95.238095238095227</v>
      </c>
      <c r="W15" s="25">
        <f t="shared" si="5"/>
        <v>50.654761904761905</v>
      </c>
      <c r="X15" s="15">
        <f t="shared" ca="1" si="16"/>
        <v>0</v>
      </c>
      <c r="Y15" s="15">
        <f t="shared" ca="1" si="16"/>
        <v>0</v>
      </c>
      <c r="Z15" s="15">
        <f t="shared" ca="1" si="16"/>
        <v>0</v>
      </c>
      <c r="AA15" s="15">
        <f t="shared" ca="1" si="16"/>
        <v>0</v>
      </c>
      <c r="AB15" s="15">
        <f t="shared" ca="1" si="16"/>
        <v>55</v>
      </c>
      <c r="AC15" s="15">
        <f t="shared" ca="1" si="16"/>
        <v>100</v>
      </c>
      <c r="AD15" s="15">
        <f t="shared" ca="1" si="16"/>
        <v>95.238095238095227</v>
      </c>
      <c r="AE15" s="27">
        <f t="shared" ca="1" si="7"/>
        <v>35.748299319727892</v>
      </c>
      <c r="AI15" s="29" t="s">
        <v>23</v>
      </c>
      <c r="AJ15" s="30">
        <v>10</v>
      </c>
    </row>
    <row r="16" spans="1:36" ht="12.75" customHeight="1" x14ac:dyDescent="0.35">
      <c r="A16" s="2" t="s">
        <v>32</v>
      </c>
      <c r="B16" s="5">
        <v>13</v>
      </c>
      <c r="C16" s="5">
        <v>162</v>
      </c>
      <c r="D16" s="5" t="s">
        <v>9</v>
      </c>
      <c r="E16" s="4" t="s">
        <v>5</v>
      </c>
      <c r="F16" s="4">
        <v>0</v>
      </c>
      <c r="G16" s="4">
        <v>10</v>
      </c>
      <c r="H16" s="4">
        <v>10</v>
      </c>
      <c r="I16" s="4">
        <v>10</v>
      </c>
      <c r="J16" s="4">
        <v>10</v>
      </c>
      <c r="K16" s="4">
        <v>1</v>
      </c>
      <c r="L16" s="4">
        <v>10</v>
      </c>
      <c r="M16" s="4">
        <v>10</v>
      </c>
      <c r="N16" s="13">
        <f t="shared" si="3"/>
        <v>61</v>
      </c>
      <c r="O16" s="14">
        <f t="shared" si="8"/>
        <v>0</v>
      </c>
      <c r="P16" s="14">
        <f t="shared" si="9"/>
        <v>100</v>
      </c>
      <c r="Q16" s="14">
        <f t="shared" si="10"/>
        <v>100</v>
      </c>
      <c r="R16" s="14">
        <f t="shared" si="11"/>
        <v>100</v>
      </c>
      <c r="S16" s="14">
        <f t="shared" si="12"/>
        <v>100</v>
      </c>
      <c r="T16" s="14">
        <f t="shared" si="13"/>
        <v>5</v>
      </c>
      <c r="U16" s="14">
        <f t="shared" si="14"/>
        <v>50</v>
      </c>
      <c r="V16" s="14">
        <f t="shared" si="15"/>
        <v>50</v>
      </c>
      <c r="W16" s="25">
        <f t="shared" si="5"/>
        <v>63.125</v>
      </c>
      <c r="X16" s="15">
        <f t="shared" ca="1" si="16"/>
        <v>100</v>
      </c>
      <c r="Y16" s="15">
        <f t="shared" ca="1" si="16"/>
        <v>100</v>
      </c>
      <c r="Z16" s="15">
        <f t="shared" ca="1" si="16"/>
        <v>100</v>
      </c>
      <c r="AA16" s="15">
        <f t="shared" ca="1" si="16"/>
        <v>100</v>
      </c>
      <c r="AB16" s="15">
        <f t="shared" ca="1" si="16"/>
        <v>52.5</v>
      </c>
      <c r="AC16" s="15">
        <f t="shared" ca="1" si="16"/>
        <v>50</v>
      </c>
      <c r="AD16" s="15">
        <f t="shared" ca="1" si="16"/>
        <v>50</v>
      </c>
      <c r="AE16" s="27">
        <f t="shared" ca="1" si="7"/>
        <v>78.928571428571431</v>
      </c>
      <c r="AI16" s="29" t="s">
        <v>24</v>
      </c>
      <c r="AJ16" s="30">
        <v>20</v>
      </c>
    </row>
    <row r="17" spans="1:36" ht="12.75" customHeight="1" thickBot="1" x14ac:dyDescent="0.4">
      <c r="A17" s="2" t="s">
        <v>32</v>
      </c>
      <c r="B17" s="5">
        <v>14</v>
      </c>
      <c r="C17" s="5">
        <v>11</v>
      </c>
      <c r="D17" s="5" t="s">
        <v>2</v>
      </c>
      <c r="E17" s="4" t="s">
        <v>3</v>
      </c>
      <c r="F17" s="4">
        <v>10</v>
      </c>
      <c r="G17" s="4">
        <v>10</v>
      </c>
      <c r="H17" s="4">
        <v>10</v>
      </c>
      <c r="I17" s="4">
        <v>10</v>
      </c>
      <c r="J17" s="4">
        <v>10</v>
      </c>
      <c r="K17" s="4">
        <v>1</v>
      </c>
      <c r="L17" s="4">
        <v>20</v>
      </c>
      <c r="M17" s="4">
        <v>20</v>
      </c>
      <c r="N17" s="13">
        <f t="shared" si="3"/>
        <v>91</v>
      </c>
      <c r="O17" s="14">
        <f t="shared" si="8"/>
        <v>100</v>
      </c>
      <c r="P17" s="14">
        <f t="shared" si="9"/>
        <v>100</v>
      </c>
      <c r="Q17" s="14">
        <f t="shared" si="10"/>
        <v>100</v>
      </c>
      <c r="R17" s="14">
        <f t="shared" si="11"/>
        <v>100</v>
      </c>
      <c r="S17" s="14">
        <f t="shared" si="12"/>
        <v>100</v>
      </c>
      <c r="T17" s="14">
        <f t="shared" si="13"/>
        <v>10</v>
      </c>
      <c r="U17" s="14">
        <f t="shared" si="14"/>
        <v>100</v>
      </c>
      <c r="V17" s="14">
        <f t="shared" si="15"/>
        <v>95.238095238095227</v>
      </c>
      <c r="W17" s="25">
        <f t="shared" si="5"/>
        <v>88.154761904761898</v>
      </c>
      <c r="X17" s="15">
        <f t="shared" ca="1" si="16"/>
        <v>100</v>
      </c>
      <c r="Y17" s="15">
        <f t="shared" ca="1" si="16"/>
        <v>100</v>
      </c>
      <c r="Z17" s="15">
        <f t="shared" ca="1" si="16"/>
        <v>100</v>
      </c>
      <c r="AA17" s="15">
        <f t="shared" ca="1" si="16"/>
        <v>100</v>
      </c>
      <c r="AB17" s="15">
        <f t="shared" ca="1" si="16"/>
        <v>55</v>
      </c>
      <c r="AC17" s="15">
        <f t="shared" ca="1" si="16"/>
        <v>100</v>
      </c>
      <c r="AD17" s="15">
        <f t="shared" ca="1" si="16"/>
        <v>95.238095238095227</v>
      </c>
      <c r="AE17" s="27">
        <f t="shared" ca="1" si="7"/>
        <v>92.89115646258503</v>
      </c>
      <c r="AI17" s="31" t="s">
        <v>25</v>
      </c>
      <c r="AJ17" s="32">
        <v>21</v>
      </c>
    </row>
    <row r="18" spans="1:36" ht="12.75" customHeight="1" x14ac:dyDescent="0.35">
      <c r="A18" s="2" t="s">
        <v>32</v>
      </c>
      <c r="B18" s="5">
        <v>15</v>
      </c>
      <c r="C18" s="5">
        <v>36</v>
      </c>
      <c r="D18" s="5" t="s">
        <v>4</v>
      </c>
      <c r="E18" s="4" t="s">
        <v>5</v>
      </c>
      <c r="F18" s="4">
        <v>0</v>
      </c>
      <c r="G18" s="4">
        <v>10</v>
      </c>
      <c r="H18" s="4">
        <v>10</v>
      </c>
      <c r="I18" s="4">
        <v>10</v>
      </c>
      <c r="J18" s="4">
        <v>10</v>
      </c>
      <c r="K18" s="4">
        <v>1</v>
      </c>
      <c r="L18" s="4">
        <v>10</v>
      </c>
      <c r="M18" s="4">
        <v>10</v>
      </c>
      <c r="N18" s="13">
        <f t="shared" si="3"/>
        <v>61</v>
      </c>
      <c r="O18" s="14">
        <f t="shared" si="8"/>
        <v>0</v>
      </c>
      <c r="P18" s="14">
        <f t="shared" si="9"/>
        <v>100</v>
      </c>
      <c r="Q18" s="14">
        <f t="shared" si="10"/>
        <v>100</v>
      </c>
      <c r="R18" s="14">
        <f t="shared" si="11"/>
        <v>100</v>
      </c>
      <c r="S18" s="14">
        <f t="shared" si="12"/>
        <v>100</v>
      </c>
      <c r="T18" s="14">
        <f t="shared" si="13"/>
        <v>5</v>
      </c>
      <c r="U18" s="14">
        <f t="shared" si="14"/>
        <v>50</v>
      </c>
      <c r="V18" s="14">
        <f t="shared" si="15"/>
        <v>50</v>
      </c>
      <c r="W18" s="25">
        <f t="shared" si="5"/>
        <v>63.125</v>
      </c>
      <c r="X18" s="15">
        <f t="shared" ca="1" si="16"/>
        <v>100</v>
      </c>
      <c r="Y18" s="15">
        <f t="shared" ca="1" si="16"/>
        <v>100</v>
      </c>
      <c r="Z18" s="15">
        <f t="shared" ca="1" si="16"/>
        <v>100</v>
      </c>
      <c r="AA18" s="15">
        <f t="shared" ca="1" si="16"/>
        <v>100</v>
      </c>
      <c r="AB18" s="15">
        <f t="shared" ca="1" si="16"/>
        <v>52.5</v>
      </c>
      <c r="AC18" s="15">
        <f t="shared" ca="1" si="16"/>
        <v>50</v>
      </c>
      <c r="AD18" s="15">
        <f t="shared" ca="1" si="16"/>
        <v>50</v>
      </c>
      <c r="AE18" s="27">
        <f t="shared" ca="1" si="7"/>
        <v>78.928571428571431</v>
      </c>
    </row>
    <row r="19" spans="1:36" ht="12.75" customHeight="1" x14ac:dyDescent="0.35">
      <c r="A19" s="2" t="s">
        <v>32</v>
      </c>
      <c r="B19" s="5">
        <v>16</v>
      </c>
      <c r="C19" s="5">
        <v>106</v>
      </c>
      <c r="D19" s="5" t="s">
        <v>6</v>
      </c>
      <c r="E19" s="4" t="s">
        <v>3</v>
      </c>
      <c r="F19" s="4">
        <v>10</v>
      </c>
      <c r="G19" s="4">
        <v>0</v>
      </c>
      <c r="H19" s="4">
        <v>0</v>
      </c>
      <c r="I19" s="4">
        <v>0</v>
      </c>
      <c r="J19" s="4">
        <v>10</v>
      </c>
      <c r="K19" s="4">
        <v>1</v>
      </c>
      <c r="L19" s="4">
        <v>20</v>
      </c>
      <c r="M19" s="4">
        <v>20</v>
      </c>
      <c r="N19" s="13">
        <f t="shared" si="3"/>
        <v>61</v>
      </c>
      <c r="O19" s="14">
        <f t="shared" si="8"/>
        <v>100</v>
      </c>
      <c r="P19" s="14">
        <f t="shared" si="9"/>
        <v>0</v>
      </c>
      <c r="Q19" s="14">
        <f t="shared" si="10"/>
        <v>0</v>
      </c>
      <c r="R19" s="14">
        <f t="shared" si="11"/>
        <v>0</v>
      </c>
      <c r="S19" s="14">
        <f t="shared" si="12"/>
        <v>100</v>
      </c>
      <c r="T19" s="14">
        <f t="shared" si="13"/>
        <v>10</v>
      </c>
      <c r="U19" s="14">
        <f t="shared" si="14"/>
        <v>100</v>
      </c>
      <c r="V19" s="14">
        <f t="shared" si="15"/>
        <v>95.238095238095227</v>
      </c>
      <c r="W19" s="25">
        <f t="shared" si="5"/>
        <v>50.654761904761905</v>
      </c>
      <c r="X19" s="15">
        <f t="shared" ca="1" si="16"/>
        <v>0</v>
      </c>
      <c r="Y19" s="15">
        <f t="shared" ca="1" si="16"/>
        <v>0</v>
      </c>
      <c r="Z19" s="15">
        <f t="shared" ca="1" si="16"/>
        <v>0</v>
      </c>
      <c r="AA19" s="15">
        <f t="shared" ca="1" si="16"/>
        <v>0</v>
      </c>
      <c r="AB19" s="15">
        <f t="shared" ca="1" si="16"/>
        <v>55</v>
      </c>
      <c r="AC19" s="15">
        <f t="shared" ca="1" si="16"/>
        <v>100</v>
      </c>
      <c r="AD19" s="15">
        <f t="shared" ca="1" si="16"/>
        <v>95.238095238095227</v>
      </c>
      <c r="AE19" s="27">
        <f t="shared" ca="1" si="7"/>
        <v>35.748299319727892</v>
      </c>
    </row>
    <row r="20" spans="1:36" ht="12.75" customHeight="1" x14ac:dyDescent="0.35">
      <c r="A20" s="2" t="s">
        <v>32</v>
      </c>
      <c r="B20" s="5">
        <v>17</v>
      </c>
      <c r="C20" s="5">
        <v>153</v>
      </c>
      <c r="D20" s="5" t="s">
        <v>7</v>
      </c>
      <c r="E20" s="4" t="s">
        <v>5</v>
      </c>
      <c r="F20" s="4">
        <v>12</v>
      </c>
      <c r="G20" s="4">
        <v>8</v>
      </c>
      <c r="H20" s="4">
        <v>5</v>
      </c>
      <c r="I20" s="4">
        <v>5</v>
      </c>
      <c r="J20" s="4">
        <v>1</v>
      </c>
      <c r="K20" s="4">
        <v>1</v>
      </c>
      <c r="L20" s="4">
        <v>10</v>
      </c>
      <c r="M20" s="4">
        <v>10</v>
      </c>
      <c r="N20" s="13">
        <f t="shared" si="3"/>
        <v>52</v>
      </c>
      <c r="O20" s="14">
        <f t="shared" si="8"/>
        <v>120</v>
      </c>
      <c r="P20" s="14">
        <f t="shared" si="9"/>
        <v>80</v>
      </c>
      <c r="Q20" s="14">
        <f t="shared" si="10"/>
        <v>50</v>
      </c>
      <c r="R20" s="14">
        <f t="shared" si="11"/>
        <v>50</v>
      </c>
      <c r="S20" s="14">
        <f t="shared" si="12"/>
        <v>10</v>
      </c>
      <c r="T20" s="14">
        <f t="shared" si="13"/>
        <v>5</v>
      </c>
      <c r="U20" s="14">
        <f t="shared" si="14"/>
        <v>50</v>
      </c>
      <c r="V20" s="14">
        <f t="shared" si="15"/>
        <v>50</v>
      </c>
      <c r="W20" s="25">
        <f t="shared" si="5"/>
        <v>51.875</v>
      </c>
      <c r="X20" s="15">
        <f t="shared" ca="1" si="16"/>
        <v>50</v>
      </c>
      <c r="Y20" s="15">
        <f t="shared" ca="1" si="16"/>
        <v>80</v>
      </c>
      <c r="Z20" s="15">
        <f t="shared" ca="1" si="16"/>
        <v>50</v>
      </c>
      <c r="AA20" s="15">
        <f t="shared" ca="1" si="16"/>
        <v>50</v>
      </c>
      <c r="AB20" s="15">
        <f t="shared" ca="1" si="16"/>
        <v>7.5</v>
      </c>
      <c r="AC20" s="15">
        <f t="shared" ca="1" si="16"/>
        <v>50</v>
      </c>
      <c r="AD20" s="15">
        <f t="shared" ca="1" si="16"/>
        <v>50</v>
      </c>
      <c r="AE20" s="27">
        <f t="shared" ca="1" si="7"/>
        <v>48.214285714285715</v>
      </c>
    </row>
    <row r="21" spans="1:36" ht="12.75" customHeight="1" x14ac:dyDescent="0.35">
      <c r="A21" s="2" t="s">
        <v>32</v>
      </c>
      <c r="B21" s="5">
        <v>18</v>
      </c>
      <c r="C21" s="5">
        <v>157</v>
      </c>
      <c r="D21" s="5" t="s">
        <v>8</v>
      </c>
      <c r="E21" s="4" t="s">
        <v>3</v>
      </c>
      <c r="F21" s="4">
        <v>10</v>
      </c>
      <c r="G21" s="4">
        <v>0</v>
      </c>
      <c r="H21" s="4">
        <v>0</v>
      </c>
      <c r="I21" s="4">
        <v>0</v>
      </c>
      <c r="J21" s="4">
        <v>10</v>
      </c>
      <c r="K21" s="4">
        <v>0</v>
      </c>
      <c r="L21" s="4">
        <v>20</v>
      </c>
      <c r="M21" s="4">
        <v>20</v>
      </c>
      <c r="N21" s="13">
        <f t="shared" si="3"/>
        <v>60</v>
      </c>
      <c r="O21" s="14">
        <f t="shared" si="8"/>
        <v>100</v>
      </c>
      <c r="P21" s="14">
        <f t="shared" si="9"/>
        <v>0</v>
      </c>
      <c r="Q21" s="14">
        <f t="shared" si="10"/>
        <v>0</v>
      </c>
      <c r="R21" s="14">
        <f t="shared" si="11"/>
        <v>0</v>
      </c>
      <c r="S21" s="14">
        <f t="shared" si="12"/>
        <v>100</v>
      </c>
      <c r="T21" s="14">
        <f t="shared" si="13"/>
        <v>0</v>
      </c>
      <c r="U21" s="14">
        <f t="shared" si="14"/>
        <v>100</v>
      </c>
      <c r="V21" s="14">
        <f t="shared" si="15"/>
        <v>95.238095238095227</v>
      </c>
      <c r="W21" s="25">
        <f t="shared" si="5"/>
        <v>49.404761904761905</v>
      </c>
      <c r="X21" s="15">
        <f t="shared" ca="1" si="16"/>
        <v>0</v>
      </c>
      <c r="Y21" s="15">
        <f t="shared" ca="1" si="16"/>
        <v>0</v>
      </c>
      <c r="Z21" s="15">
        <f t="shared" ca="1" si="16"/>
        <v>0</v>
      </c>
      <c r="AA21" s="15">
        <f t="shared" ca="1" si="16"/>
        <v>0</v>
      </c>
      <c r="AB21" s="15">
        <f t="shared" ca="1" si="16"/>
        <v>50</v>
      </c>
      <c r="AC21" s="15">
        <f t="shared" ca="1" si="16"/>
        <v>100</v>
      </c>
      <c r="AD21" s="15">
        <f t="shared" ca="1" si="16"/>
        <v>95.238095238095227</v>
      </c>
      <c r="AE21" s="27">
        <f t="shared" ca="1" si="7"/>
        <v>35.034013605442176</v>
      </c>
    </row>
    <row r="22" spans="1:36" ht="12.75" customHeight="1" x14ac:dyDescent="0.35">
      <c r="A22" s="2" t="s">
        <v>32</v>
      </c>
      <c r="B22" s="5">
        <v>19</v>
      </c>
      <c r="C22" s="5">
        <v>162</v>
      </c>
      <c r="D22" s="5" t="s">
        <v>9</v>
      </c>
      <c r="E22" s="4" t="s">
        <v>5</v>
      </c>
      <c r="F22" s="4">
        <v>0</v>
      </c>
      <c r="G22" s="4">
        <v>10</v>
      </c>
      <c r="H22" s="4">
        <v>10</v>
      </c>
      <c r="I22" s="4">
        <v>10</v>
      </c>
      <c r="J22" s="4">
        <v>10</v>
      </c>
      <c r="K22" s="4">
        <v>20</v>
      </c>
      <c r="L22" s="4">
        <v>10</v>
      </c>
      <c r="M22" s="4">
        <v>10</v>
      </c>
      <c r="N22" s="13">
        <f t="shared" si="3"/>
        <v>80</v>
      </c>
      <c r="O22" s="14">
        <f t="shared" si="8"/>
        <v>0</v>
      </c>
      <c r="P22" s="14">
        <f t="shared" si="9"/>
        <v>100</v>
      </c>
      <c r="Q22" s="14">
        <f t="shared" si="10"/>
        <v>100</v>
      </c>
      <c r="R22" s="14">
        <f t="shared" si="11"/>
        <v>100</v>
      </c>
      <c r="S22" s="14">
        <f t="shared" si="12"/>
        <v>100</v>
      </c>
      <c r="T22" s="14">
        <f t="shared" si="13"/>
        <v>100</v>
      </c>
      <c r="U22" s="14">
        <f t="shared" si="14"/>
        <v>50</v>
      </c>
      <c r="V22" s="14">
        <f t="shared" si="15"/>
        <v>50</v>
      </c>
      <c r="W22" s="25">
        <f t="shared" si="5"/>
        <v>75</v>
      </c>
      <c r="X22" s="15">
        <f t="shared" ca="1" si="16"/>
        <v>100</v>
      </c>
      <c r="Y22" s="15">
        <f t="shared" ca="1" si="16"/>
        <v>100</v>
      </c>
      <c r="Z22" s="15">
        <f t="shared" ca="1" si="16"/>
        <v>100</v>
      </c>
      <c r="AA22" s="15">
        <f t="shared" ca="1" si="16"/>
        <v>100</v>
      </c>
      <c r="AB22" s="15">
        <f t="shared" ca="1" si="16"/>
        <v>100</v>
      </c>
      <c r="AC22" s="15">
        <f t="shared" ca="1" si="16"/>
        <v>50</v>
      </c>
      <c r="AD22" s="15">
        <f t="shared" ca="1" si="16"/>
        <v>50</v>
      </c>
      <c r="AE22" s="27">
        <f t="shared" ca="1" si="7"/>
        <v>85.714285714285708</v>
      </c>
    </row>
    <row r="23" spans="1:36" ht="12.75" customHeight="1" x14ac:dyDescent="0.35">
      <c r="A23" s="2" t="s">
        <v>32</v>
      </c>
      <c r="B23" s="5">
        <v>20</v>
      </c>
      <c r="C23" s="5">
        <v>11</v>
      </c>
      <c r="D23" s="5" t="s">
        <v>2</v>
      </c>
      <c r="E23" s="4" t="s">
        <v>3</v>
      </c>
      <c r="F23" s="4">
        <v>10</v>
      </c>
      <c r="G23" s="4">
        <v>10</v>
      </c>
      <c r="H23" s="4">
        <v>10</v>
      </c>
      <c r="I23" s="4">
        <v>10</v>
      </c>
      <c r="J23" s="4">
        <v>10</v>
      </c>
      <c r="K23" s="4">
        <v>0</v>
      </c>
      <c r="L23" s="4">
        <v>20</v>
      </c>
      <c r="M23" s="4">
        <v>20</v>
      </c>
      <c r="N23" s="13">
        <f t="shared" si="3"/>
        <v>90</v>
      </c>
      <c r="O23" s="14">
        <f t="shared" si="8"/>
        <v>100</v>
      </c>
      <c r="P23" s="14">
        <f t="shared" si="9"/>
        <v>100</v>
      </c>
      <c r="Q23" s="14">
        <f t="shared" si="10"/>
        <v>100</v>
      </c>
      <c r="R23" s="14">
        <f t="shared" si="11"/>
        <v>100</v>
      </c>
      <c r="S23" s="14">
        <f t="shared" si="12"/>
        <v>100</v>
      </c>
      <c r="T23" s="14">
        <f t="shared" si="13"/>
        <v>0</v>
      </c>
      <c r="U23" s="14">
        <f t="shared" si="14"/>
        <v>100</v>
      </c>
      <c r="V23" s="14">
        <f t="shared" si="15"/>
        <v>95.238095238095227</v>
      </c>
      <c r="W23" s="25">
        <f t="shared" si="5"/>
        <v>86.904761904761898</v>
      </c>
      <c r="X23" s="15">
        <f t="shared" ca="1" si="16"/>
        <v>100</v>
      </c>
      <c r="Y23" s="15">
        <f t="shared" ca="1" si="16"/>
        <v>100</v>
      </c>
      <c r="Z23" s="15">
        <f t="shared" ca="1" si="16"/>
        <v>100</v>
      </c>
      <c r="AA23" s="15">
        <f t="shared" ca="1" si="16"/>
        <v>100</v>
      </c>
      <c r="AB23" s="15">
        <f t="shared" ca="1" si="16"/>
        <v>50</v>
      </c>
      <c r="AC23" s="15">
        <f t="shared" ca="1" si="16"/>
        <v>100</v>
      </c>
      <c r="AD23" s="15">
        <f t="shared" ca="1" si="16"/>
        <v>95.238095238095227</v>
      </c>
      <c r="AE23" s="27">
        <f t="shared" ca="1" si="7"/>
        <v>92.176870748299308</v>
      </c>
    </row>
    <row r="24" spans="1:36" ht="12.75" customHeight="1" x14ac:dyDescent="0.35">
      <c r="A24" s="2" t="s">
        <v>32</v>
      </c>
      <c r="B24" s="5">
        <v>21</v>
      </c>
      <c r="C24" s="5">
        <v>36</v>
      </c>
      <c r="D24" s="5" t="s">
        <v>4</v>
      </c>
      <c r="E24" s="4" t="s">
        <v>5</v>
      </c>
      <c r="F24" s="4">
        <v>0</v>
      </c>
      <c r="G24" s="4">
        <v>10</v>
      </c>
      <c r="H24" s="4">
        <v>10</v>
      </c>
      <c r="I24" s="4">
        <v>10</v>
      </c>
      <c r="J24" s="4">
        <v>10</v>
      </c>
      <c r="K24" s="4">
        <v>20</v>
      </c>
      <c r="L24" s="4">
        <v>10</v>
      </c>
      <c r="M24" s="4">
        <v>10</v>
      </c>
      <c r="N24" s="13">
        <f t="shared" si="3"/>
        <v>80</v>
      </c>
      <c r="O24" s="14">
        <f t="shared" si="8"/>
        <v>0</v>
      </c>
      <c r="P24" s="14">
        <f t="shared" si="9"/>
        <v>100</v>
      </c>
      <c r="Q24" s="14">
        <f t="shared" si="10"/>
        <v>100</v>
      </c>
      <c r="R24" s="14">
        <f t="shared" si="11"/>
        <v>100</v>
      </c>
      <c r="S24" s="14">
        <f t="shared" si="12"/>
        <v>100</v>
      </c>
      <c r="T24" s="14">
        <f t="shared" si="13"/>
        <v>100</v>
      </c>
      <c r="U24" s="14">
        <f t="shared" si="14"/>
        <v>50</v>
      </c>
      <c r="V24" s="14">
        <f t="shared" si="15"/>
        <v>50</v>
      </c>
      <c r="W24" s="25">
        <f t="shared" si="5"/>
        <v>75</v>
      </c>
      <c r="X24" s="15">
        <f t="shared" ca="1" si="16"/>
        <v>100</v>
      </c>
      <c r="Y24" s="15">
        <f t="shared" ca="1" si="16"/>
        <v>100</v>
      </c>
      <c r="Z24" s="15">
        <f t="shared" ca="1" si="16"/>
        <v>100</v>
      </c>
      <c r="AA24" s="15">
        <f t="shared" ca="1" si="16"/>
        <v>100</v>
      </c>
      <c r="AB24" s="15">
        <f t="shared" ca="1" si="16"/>
        <v>100</v>
      </c>
      <c r="AC24" s="15">
        <f t="shared" ca="1" si="16"/>
        <v>50</v>
      </c>
      <c r="AD24" s="15">
        <f t="shared" ca="1" si="16"/>
        <v>50</v>
      </c>
      <c r="AE24" s="27">
        <f t="shared" ca="1" si="7"/>
        <v>85.714285714285708</v>
      </c>
    </row>
    <row r="25" spans="1:36" ht="12.75" customHeight="1" x14ac:dyDescent="0.35">
      <c r="A25" s="2" t="s">
        <v>32</v>
      </c>
      <c r="B25" s="5">
        <v>22</v>
      </c>
      <c r="C25" s="5">
        <v>106</v>
      </c>
      <c r="D25" s="5" t="s">
        <v>6</v>
      </c>
      <c r="E25" s="4" t="s">
        <v>3</v>
      </c>
      <c r="F25" s="4">
        <v>10</v>
      </c>
      <c r="G25" s="4">
        <v>0</v>
      </c>
      <c r="H25" s="4">
        <v>0</v>
      </c>
      <c r="I25" s="4">
        <v>0</v>
      </c>
      <c r="J25" s="4">
        <v>10</v>
      </c>
      <c r="K25" s="4">
        <v>0</v>
      </c>
      <c r="L25" s="4">
        <v>20</v>
      </c>
      <c r="M25" s="4">
        <v>20</v>
      </c>
      <c r="N25" s="13">
        <f t="shared" si="3"/>
        <v>60</v>
      </c>
      <c r="O25" s="14">
        <f t="shared" si="8"/>
        <v>100</v>
      </c>
      <c r="P25" s="14">
        <f t="shared" si="9"/>
        <v>0</v>
      </c>
      <c r="Q25" s="14">
        <f t="shared" si="10"/>
        <v>0</v>
      </c>
      <c r="R25" s="14">
        <f t="shared" si="11"/>
        <v>0</v>
      </c>
      <c r="S25" s="14">
        <f t="shared" si="12"/>
        <v>100</v>
      </c>
      <c r="T25" s="14">
        <f t="shared" si="13"/>
        <v>0</v>
      </c>
      <c r="U25" s="14">
        <f t="shared" si="14"/>
        <v>100</v>
      </c>
      <c r="V25" s="14">
        <f t="shared" si="15"/>
        <v>95.238095238095227</v>
      </c>
      <c r="W25" s="25">
        <f t="shared" si="5"/>
        <v>49.404761904761905</v>
      </c>
      <c r="X25" s="15">
        <f t="shared" ca="1" si="16"/>
        <v>0</v>
      </c>
      <c r="Y25" s="15">
        <f t="shared" ca="1" si="16"/>
        <v>0</v>
      </c>
      <c r="Z25" s="15">
        <f t="shared" ca="1" si="16"/>
        <v>0</v>
      </c>
      <c r="AA25" s="15">
        <f t="shared" ca="1" si="16"/>
        <v>0</v>
      </c>
      <c r="AB25" s="15">
        <f t="shared" ca="1" si="16"/>
        <v>50</v>
      </c>
      <c r="AC25" s="15">
        <f t="shared" ca="1" si="16"/>
        <v>100</v>
      </c>
      <c r="AD25" s="15">
        <f t="shared" ca="1" si="16"/>
        <v>95.238095238095227</v>
      </c>
      <c r="AE25" s="27">
        <f t="shared" ca="1" si="7"/>
        <v>35.034013605442176</v>
      </c>
    </row>
    <row r="26" spans="1:36" ht="12.75" customHeight="1" x14ac:dyDescent="0.35">
      <c r="A26" s="2" t="s">
        <v>32</v>
      </c>
      <c r="B26" s="5">
        <v>23</v>
      </c>
      <c r="C26" s="5">
        <v>153</v>
      </c>
      <c r="D26" s="5" t="s">
        <v>7</v>
      </c>
      <c r="E26" s="4" t="s">
        <v>5</v>
      </c>
      <c r="F26" s="4">
        <v>0</v>
      </c>
      <c r="G26" s="4">
        <v>10</v>
      </c>
      <c r="H26" s="4">
        <v>10</v>
      </c>
      <c r="I26" s="4">
        <v>10</v>
      </c>
      <c r="J26" s="4">
        <v>10</v>
      </c>
      <c r="K26" s="4">
        <v>20</v>
      </c>
      <c r="L26" s="4">
        <v>10</v>
      </c>
      <c r="M26" s="4">
        <v>10</v>
      </c>
      <c r="N26" s="13">
        <f t="shared" si="3"/>
        <v>80</v>
      </c>
      <c r="O26" s="14">
        <f t="shared" si="8"/>
        <v>0</v>
      </c>
      <c r="P26" s="14">
        <f t="shared" si="9"/>
        <v>100</v>
      </c>
      <c r="Q26" s="14">
        <f t="shared" si="10"/>
        <v>100</v>
      </c>
      <c r="R26" s="14">
        <f t="shared" si="11"/>
        <v>100</v>
      </c>
      <c r="S26" s="14">
        <f t="shared" si="12"/>
        <v>100</v>
      </c>
      <c r="T26" s="14">
        <f t="shared" si="13"/>
        <v>100</v>
      </c>
      <c r="U26" s="14">
        <f t="shared" si="14"/>
        <v>50</v>
      </c>
      <c r="V26" s="14">
        <f t="shared" si="15"/>
        <v>50</v>
      </c>
      <c r="W26" s="25">
        <f t="shared" si="5"/>
        <v>75</v>
      </c>
      <c r="X26" s="15">
        <f t="shared" ca="1" si="16"/>
        <v>100</v>
      </c>
      <c r="Y26" s="15">
        <f t="shared" ca="1" si="16"/>
        <v>100</v>
      </c>
      <c r="Z26" s="15">
        <f t="shared" ca="1" si="16"/>
        <v>100</v>
      </c>
      <c r="AA26" s="15">
        <f t="shared" ca="1" si="16"/>
        <v>100</v>
      </c>
      <c r="AB26" s="15">
        <f t="shared" ca="1" si="16"/>
        <v>100</v>
      </c>
      <c r="AC26" s="15">
        <f t="shared" ca="1" si="16"/>
        <v>50</v>
      </c>
      <c r="AD26" s="15">
        <f t="shared" ca="1" si="16"/>
        <v>50</v>
      </c>
      <c r="AE26" s="27">
        <f t="shared" ca="1" si="7"/>
        <v>85.714285714285708</v>
      </c>
    </row>
    <row r="27" spans="1:36" ht="12.75" customHeight="1" x14ac:dyDescent="0.35">
      <c r="A27" s="2" t="s">
        <v>32</v>
      </c>
      <c r="B27" s="5">
        <v>24</v>
      </c>
      <c r="C27" s="5">
        <v>157</v>
      </c>
      <c r="D27" s="5" t="s">
        <v>8</v>
      </c>
      <c r="E27" s="4" t="s">
        <v>3</v>
      </c>
      <c r="F27" s="4">
        <v>10</v>
      </c>
      <c r="G27" s="4">
        <v>0</v>
      </c>
      <c r="H27" s="4">
        <v>0</v>
      </c>
      <c r="I27" s="4">
        <v>0</v>
      </c>
      <c r="J27" s="4">
        <v>10</v>
      </c>
      <c r="K27" s="4">
        <v>0</v>
      </c>
      <c r="L27" s="4">
        <v>20</v>
      </c>
      <c r="M27" s="4">
        <v>20</v>
      </c>
      <c r="N27" s="13">
        <f t="shared" si="3"/>
        <v>60</v>
      </c>
      <c r="O27" s="14">
        <f t="shared" si="8"/>
        <v>100</v>
      </c>
      <c r="P27" s="14">
        <f t="shared" si="9"/>
        <v>0</v>
      </c>
      <c r="Q27" s="14">
        <f t="shared" si="10"/>
        <v>0</v>
      </c>
      <c r="R27" s="14">
        <f t="shared" si="11"/>
        <v>0</v>
      </c>
      <c r="S27" s="14">
        <f t="shared" si="12"/>
        <v>100</v>
      </c>
      <c r="T27" s="14">
        <f t="shared" si="13"/>
        <v>0</v>
      </c>
      <c r="U27" s="14">
        <f t="shared" si="14"/>
        <v>100</v>
      </c>
      <c r="V27" s="14">
        <f t="shared" si="15"/>
        <v>95.238095238095227</v>
      </c>
      <c r="W27" s="25">
        <f t="shared" si="5"/>
        <v>49.404761904761905</v>
      </c>
      <c r="X27" s="15">
        <f t="shared" ca="1" si="16"/>
        <v>0</v>
      </c>
      <c r="Y27" s="15">
        <f t="shared" ca="1" si="16"/>
        <v>0</v>
      </c>
      <c r="Z27" s="15">
        <f t="shared" ca="1" si="16"/>
        <v>0</v>
      </c>
      <c r="AA27" s="15">
        <f t="shared" ca="1" si="16"/>
        <v>0</v>
      </c>
      <c r="AB27" s="15">
        <f t="shared" ca="1" si="16"/>
        <v>50</v>
      </c>
      <c r="AC27" s="15">
        <f t="shared" ca="1" si="16"/>
        <v>100</v>
      </c>
      <c r="AD27" s="15">
        <f t="shared" ca="1" si="16"/>
        <v>95.238095238095227</v>
      </c>
      <c r="AE27" s="27">
        <f t="shared" ca="1" si="7"/>
        <v>35.034013605442176</v>
      </c>
    </row>
    <row r="28" spans="1:36" ht="12.75" customHeight="1" x14ac:dyDescent="0.35">
      <c r="A28" s="17"/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20"/>
      <c r="W28" s="26"/>
      <c r="AE28" s="28"/>
    </row>
    <row r="29" spans="1:36" ht="12.75" customHeight="1" x14ac:dyDescent="0.35">
      <c r="A29" s="2" t="s">
        <v>33</v>
      </c>
      <c r="B29" s="5">
        <v>1</v>
      </c>
      <c r="C29" s="5">
        <v>11</v>
      </c>
      <c r="D29" s="5" t="s">
        <v>2</v>
      </c>
      <c r="E29" s="4" t="s">
        <v>3</v>
      </c>
      <c r="F29" s="4">
        <v>10</v>
      </c>
      <c r="G29" s="4">
        <v>10</v>
      </c>
      <c r="H29" s="4">
        <v>10</v>
      </c>
      <c r="I29" s="4">
        <v>10</v>
      </c>
      <c r="J29" s="4">
        <v>10</v>
      </c>
      <c r="K29" s="4">
        <v>0</v>
      </c>
      <c r="L29" s="4">
        <v>20</v>
      </c>
      <c r="M29" s="4">
        <v>20</v>
      </c>
      <c r="N29" s="13">
        <f t="shared" ref="N29:N52" si="17">SUM(F29:M29)</f>
        <v>90</v>
      </c>
      <c r="O29" s="14">
        <f>(F29/VLOOKUP(F$3&amp;$E29,$AI$1:$AJ$17,2,FALSE))*100</f>
        <v>100</v>
      </c>
      <c r="P29" s="14">
        <f t="shared" ref="P29:P52" si="18">(G29/VLOOKUP(G$3&amp;$E29,$AI$1:$AJ$17,2,FALSE))*100</f>
        <v>100</v>
      </c>
      <c r="Q29" s="14">
        <f t="shared" ref="Q29:Q52" si="19">(H29/VLOOKUP(H$3&amp;$E29,$AI$1:$AJ$17,2,FALSE))*100</f>
        <v>100</v>
      </c>
      <c r="R29" s="14">
        <f t="shared" ref="R29:R52" si="20">(I29/VLOOKUP(I$3&amp;$E29,$AI$1:$AJ$17,2,FALSE))*100</f>
        <v>100</v>
      </c>
      <c r="S29" s="14">
        <f t="shared" ref="S29:S52" si="21">(J29/VLOOKUP(J$3&amp;$E29,$AI$1:$AJ$17,2,FALSE))*100</f>
        <v>100</v>
      </c>
      <c r="T29" s="14">
        <f t="shared" ref="T29:T52" si="22">(K29/VLOOKUP(K$3&amp;$E29,$AI$1:$AJ$17,2,FALSE))*100</f>
        <v>0</v>
      </c>
      <c r="U29" s="14">
        <f t="shared" ref="U29:U52" si="23">(L29/VLOOKUP(L$3&amp;$E29,$AI$1:$AJ$17,2,FALSE))*100</f>
        <v>100</v>
      </c>
      <c r="V29" s="14">
        <f t="shared" ref="V29:V52" si="24">(M29/VLOOKUP(M$3&amp;$E29,$AI$1:$AJ$17,2,FALSE))*100</f>
        <v>95.238095238095227</v>
      </c>
      <c r="W29" s="25">
        <f t="shared" ref="W29:W52" si="25">AVERAGE(O29:V29)</f>
        <v>86.904761904761898</v>
      </c>
      <c r="X29" s="15">
        <f t="shared" ref="X29:AD38" ca="1" si="26">SUMIF($O$2:$V$27,X$2,$O29:$V29)/X$3</f>
        <v>100</v>
      </c>
      <c r="Y29" s="15">
        <f t="shared" ca="1" si="26"/>
        <v>100</v>
      </c>
      <c r="Z29" s="15">
        <f t="shared" ca="1" si="26"/>
        <v>100</v>
      </c>
      <c r="AA29" s="15">
        <f t="shared" ca="1" si="26"/>
        <v>100</v>
      </c>
      <c r="AB29" s="15">
        <f t="shared" ca="1" si="26"/>
        <v>50</v>
      </c>
      <c r="AC29" s="15">
        <f t="shared" ca="1" si="26"/>
        <v>100</v>
      </c>
      <c r="AD29" s="15">
        <f t="shared" ca="1" si="26"/>
        <v>95.238095238095227</v>
      </c>
      <c r="AE29" s="27">
        <f t="shared" ref="AE29:AE52" ca="1" si="27">AVERAGE(X29:AD29)</f>
        <v>92.176870748299308</v>
      </c>
    </row>
    <row r="30" spans="1:36" ht="12.75" customHeight="1" x14ac:dyDescent="0.35">
      <c r="A30" s="2" t="s">
        <v>33</v>
      </c>
      <c r="B30" s="5">
        <v>2</v>
      </c>
      <c r="C30" s="5">
        <v>36</v>
      </c>
      <c r="D30" s="5" t="s">
        <v>4</v>
      </c>
      <c r="E30" s="4" t="s">
        <v>5</v>
      </c>
      <c r="F30" s="4">
        <v>0</v>
      </c>
      <c r="G30" s="4">
        <v>10</v>
      </c>
      <c r="H30" s="4">
        <v>10</v>
      </c>
      <c r="I30" s="4">
        <v>10</v>
      </c>
      <c r="J30" s="4">
        <v>10</v>
      </c>
      <c r="K30" s="4">
        <v>20</v>
      </c>
      <c r="L30" s="4">
        <v>10</v>
      </c>
      <c r="M30" s="4">
        <v>10</v>
      </c>
      <c r="N30" s="13">
        <f t="shared" si="17"/>
        <v>80</v>
      </c>
      <c r="O30" s="14">
        <f t="shared" ref="O30:O52" si="28">(F30/VLOOKUP(F$3&amp;$E30,$AI$1:$AJ$17,2,FALSE))*100</f>
        <v>0</v>
      </c>
      <c r="P30" s="14">
        <f t="shared" si="18"/>
        <v>100</v>
      </c>
      <c r="Q30" s="14">
        <f t="shared" si="19"/>
        <v>100</v>
      </c>
      <c r="R30" s="14">
        <f t="shared" si="20"/>
        <v>100</v>
      </c>
      <c r="S30" s="14">
        <f t="shared" si="21"/>
        <v>100</v>
      </c>
      <c r="T30" s="14">
        <f t="shared" si="22"/>
        <v>100</v>
      </c>
      <c r="U30" s="14">
        <f t="shared" si="23"/>
        <v>50</v>
      </c>
      <c r="V30" s="14">
        <f t="shared" si="24"/>
        <v>50</v>
      </c>
      <c r="W30" s="25">
        <f t="shared" si="25"/>
        <v>75</v>
      </c>
      <c r="X30" s="15">
        <f t="shared" ca="1" si="26"/>
        <v>100</v>
      </c>
      <c r="Y30" s="15">
        <f t="shared" ca="1" si="26"/>
        <v>100</v>
      </c>
      <c r="Z30" s="15">
        <f t="shared" ca="1" si="26"/>
        <v>100</v>
      </c>
      <c r="AA30" s="15">
        <f t="shared" ca="1" si="26"/>
        <v>100</v>
      </c>
      <c r="AB30" s="15">
        <f t="shared" ca="1" si="26"/>
        <v>100</v>
      </c>
      <c r="AC30" s="15">
        <f t="shared" ca="1" si="26"/>
        <v>50</v>
      </c>
      <c r="AD30" s="15">
        <f t="shared" ca="1" si="26"/>
        <v>50</v>
      </c>
      <c r="AE30" s="27">
        <f t="shared" ca="1" si="27"/>
        <v>85.714285714285708</v>
      </c>
    </row>
    <row r="31" spans="1:36" ht="12.75" customHeight="1" x14ac:dyDescent="0.35">
      <c r="A31" s="2" t="s">
        <v>33</v>
      </c>
      <c r="B31" s="5">
        <v>3</v>
      </c>
      <c r="C31" s="5">
        <v>36</v>
      </c>
      <c r="D31" s="5" t="s">
        <v>4</v>
      </c>
      <c r="E31" s="4" t="s">
        <v>5</v>
      </c>
      <c r="F31" s="4">
        <v>3</v>
      </c>
      <c r="G31" s="4">
        <v>10</v>
      </c>
      <c r="H31" s="4">
        <v>2</v>
      </c>
      <c r="I31" s="4">
        <v>10</v>
      </c>
      <c r="J31" s="4">
        <v>10</v>
      </c>
      <c r="K31" s="4">
        <v>20</v>
      </c>
      <c r="L31" s="4">
        <v>10</v>
      </c>
      <c r="M31" s="4">
        <v>10</v>
      </c>
      <c r="N31" s="13">
        <f t="shared" si="17"/>
        <v>75</v>
      </c>
      <c r="O31" s="14">
        <f t="shared" si="28"/>
        <v>30</v>
      </c>
      <c r="P31" s="14">
        <f t="shared" si="18"/>
        <v>100</v>
      </c>
      <c r="Q31" s="14">
        <f t="shared" si="19"/>
        <v>20</v>
      </c>
      <c r="R31" s="14">
        <f t="shared" si="20"/>
        <v>100</v>
      </c>
      <c r="S31" s="14">
        <f t="shared" si="21"/>
        <v>100</v>
      </c>
      <c r="T31" s="14">
        <f t="shared" si="22"/>
        <v>100</v>
      </c>
      <c r="U31" s="14">
        <f t="shared" si="23"/>
        <v>50</v>
      </c>
      <c r="V31" s="14">
        <f t="shared" si="24"/>
        <v>50</v>
      </c>
      <c r="W31" s="25">
        <f t="shared" si="25"/>
        <v>68.75</v>
      </c>
      <c r="X31" s="15">
        <f t="shared" ca="1" si="26"/>
        <v>20</v>
      </c>
      <c r="Y31" s="15">
        <f t="shared" ca="1" si="26"/>
        <v>100</v>
      </c>
      <c r="Z31" s="15">
        <f t="shared" ca="1" si="26"/>
        <v>20</v>
      </c>
      <c r="AA31" s="15">
        <f t="shared" ca="1" si="26"/>
        <v>100</v>
      </c>
      <c r="AB31" s="15">
        <f t="shared" ca="1" si="26"/>
        <v>100</v>
      </c>
      <c r="AC31" s="15">
        <f t="shared" ca="1" si="26"/>
        <v>50</v>
      </c>
      <c r="AD31" s="15">
        <f t="shared" ca="1" si="26"/>
        <v>50</v>
      </c>
      <c r="AE31" s="27">
        <f t="shared" ca="1" si="27"/>
        <v>62.857142857142854</v>
      </c>
    </row>
    <row r="32" spans="1:36" ht="12.75" customHeight="1" x14ac:dyDescent="0.35">
      <c r="A32" s="2" t="s">
        <v>33</v>
      </c>
      <c r="B32" s="5">
        <v>4</v>
      </c>
      <c r="C32" s="5">
        <v>106</v>
      </c>
      <c r="D32" s="5" t="s">
        <v>6</v>
      </c>
      <c r="E32" s="4" t="s">
        <v>3</v>
      </c>
      <c r="F32" s="4">
        <v>8</v>
      </c>
      <c r="G32" s="4">
        <v>0</v>
      </c>
      <c r="H32" s="4">
        <v>8</v>
      </c>
      <c r="I32" s="4">
        <v>0</v>
      </c>
      <c r="J32" s="4">
        <v>10</v>
      </c>
      <c r="K32" s="4">
        <v>0</v>
      </c>
      <c r="L32" s="4">
        <v>20</v>
      </c>
      <c r="M32" s="4">
        <v>20</v>
      </c>
      <c r="N32" s="13">
        <f t="shared" si="17"/>
        <v>66</v>
      </c>
      <c r="O32" s="14">
        <f t="shared" si="28"/>
        <v>80</v>
      </c>
      <c r="P32" s="14">
        <f t="shared" si="18"/>
        <v>0</v>
      </c>
      <c r="Q32" s="14">
        <f t="shared" si="19"/>
        <v>80</v>
      </c>
      <c r="R32" s="14">
        <f t="shared" si="20"/>
        <v>0</v>
      </c>
      <c r="S32" s="14">
        <f t="shared" si="21"/>
        <v>100</v>
      </c>
      <c r="T32" s="14">
        <f t="shared" si="22"/>
        <v>0</v>
      </c>
      <c r="U32" s="14">
        <f t="shared" si="23"/>
        <v>100</v>
      </c>
      <c r="V32" s="14">
        <f t="shared" si="24"/>
        <v>95.238095238095227</v>
      </c>
      <c r="W32" s="25">
        <f t="shared" si="25"/>
        <v>56.904761904761905</v>
      </c>
      <c r="X32" s="15">
        <f t="shared" ca="1" si="26"/>
        <v>80</v>
      </c>
      <c r="Y32" s="15">
        <f t="shared" ca="1" si="26"/>
        <v>0</v>
      </c>
      <c r="Z32" s="15">
        <f t="shared" ca="1" si="26"/>
        <v>80</v>
      </c>
      <c r="AA32" s="15">
        <f t="shared" ca="1" si="26"/>
        <v>0</v>
      </c>
      <c r="AB32" s="15">
        <f t="shared" ca="1" si="26"/>
        <v>50</v>
      </c>
      <c r="AC32" s="15">
        <f t="shared" ca="1" si="26"/>
        <v>100</v>
      </c>
      <c r="AD32" s="15">
        <f t="shared" ca="1" si="26"/>
        <v>95.238095238095227</v>
      </c>
      <c r="AE32" s="27">
        <f t="shared" ca="1" si="27"/>
        <v>57.891156462585037</v>
      </c>
    </row>
    <row r="33" spans="1:31" ht="12.75" customHeight="1" x14ac:dyDescent="0.35">
      <c r="A33" s="2" t="s">
        <v>33</v>
      </c>
      <c r="B33" s="5">
        <v>5</v>
      </c>
      <c r="C33" s="5">
        <v>153</v>
      </c>
      <c r="D33" s="5" t="s">
        <v>7</v>
      </c>
      <c r="E33" s="4" t="s">
        <v>5</v>
      </c>
      <c r="F33" s="4">
        <v>10</v>
      </c>
      <c r="G33" s="4">
        <v>1</v>
      </c>
      <c r="H33" s="4">
        <v>9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13">
        <f t="shared" si="17"/>
        <v>25</v>
      </c>
      <c r="O33" s="14">
        <f t="shared" si="28"/>
        <v>100</v>
      </c>
      <c r="P33" s="14">
        <f t="shared" si="18"/>
        <v>10</v>
      </c>
      <c r="Q33" s="14">
        <f t="shared" si="19"/>
        <v>90</v>
      </c>
      <c r="R33" s="14">
        <f t="shared" si="20"/>
        <v>10</v>
      </c>
      <c r="S33" s="14">
        <f t="shared" si="21"/>
        <v>10</v>
      </c>
      <c r="T33" s="14">
        <f t="shared" si="22"/>
        <v>5</v>
      </c>
      <c r="U33" s="14">
        <f t="shared" si="23"/>
        <v>5</v>
      </c>
      <c r="V33" s="14">
        <f t="shared" si="24"/>
        <v>5</v>
      </c>
      <c r="W33" s="25">
        <f t="shared" si="25"/>
        <v>29.375</v>
      </c>
      <c r="X33" s="15">
        <f t="shared" ca="1" si="26"/>
        <v>90</v>
      </c>
      <c r="Y33" s="15">
        <f t="shared" ca="1" si="26"/>
        <v>10</v>
      </c>
      <c r="Z33" s="15">
        <f t="shared" ca="1" si="26"/>
        <v>90</v>
      </c>
      <c r="AA33" s="15">
        <f t="shared" ca="1" si="26"/>
        <v>10</v>
      </c>
      <c r="AB33" s="15">
        <f t="shared" ca="1" si="26"/>
        <v>7.5</v>
      </c>
      <c r="AC33" s="15">
        <f t="shared" ca="1" si="26"/>
        <v>5</v>
      </c>
      <c r="AD33" s="15">
        <f t="shared" ca="1" si="26"/>
        <v>5</v>
      </c>
      <c r="AE33" s="27">
        <f t="shared" ca="1" si="27"/>
        <v>31.071428571428573</v>
      </c>
    </row>
    <row r="34" spans="1:31" ht="12.75" customHeight="1" x14ac:dyDescent="0.35">
      <c r="A34" s="2" t="s">
        <v>33</v>
      </c>
      <c r="B34" s="5">
        <v>6</v>
      </c>
      <c r="C34" s="5">
        <v>157</v>
      </c>
      <c r="D34" s="5" t="s">
        <v>8</v>
      </c>
      <c r="E34" s="4" t="s">
        <v>3</v>
      </c>
      <c r="F34" s="4">
        <v>10</v>
      </c>
      <c r="G34" s="4">
        <v>0</v>
      </c>
      <c r="H34" s="4">
        <v>0</v>
      </c>
      <c r="I34" s="4">
        <v>10</v>
      </c>
      <c r="J34" s="4">
        <v>10</v>
      </c>
      <c r="K34" s="4">
        <v>1</v>
      </c>
      <c r="L34" s="4">
        <v>20</v>
      </c>
      <c r="M34" s="4">
        <v>20</v>
      </c>
      <c r="N34" s="13">
        <f t="shared" si="17"/>
        <v>71</v>
      </c>
      <c r="O34" s="14">
        <f t="shared" si="28"/>
        <v>100</v>
      </c>
      <c r="P34" s="14">
        <f t="shared" si="18"/>
        <v>0</v>
      </c>
      <c r="Q34" s="14">
        <f t="shared" si="19"/>
        <v>0</v>
      </c>
      <c r="R34" s="14">
        <f t="shared" si="20"/>
        <v>100</v>
      </c>
      <c r="S34" s="14">
        <f t="shared" si="21"/>
        <v>100</v>
      </c>
      <c r="T34" s="14">
        <f t="shared" si="22"/>
        <v>10</v>
      </c>
      <c r="U34" s="14">
        <f t="shared" si="23"/>
        <v>100</v>
      </c>
      <c r="V34" s="14">
        <f t="shared" si="24"/>
        <v>95.238095238095227</v>
      </c>
      <c r="W34" s="25">
        <f t="shared" si="25"/>
        <v>63.154761904761905</v>
      </c>
      <c r="X34" s="15">
        <f t="shared" ca="1" si="26"/>
        <v>0</v>
      </c>
      <c r="Y34" s="15">
        <f t="shared" ca="1" si="26"/>
        <v>0</v>
      </c>
      <c r="Z34" s="15">
        <f t="shared" ca="1" si="26"/>
        <v>0</v>
      </c>
      <c r="AA34" s="15">
        <f t="shared" ca="1" si="26"/>
        <v>100</v>
      </c>
      <c r="AB34" s="15">
        <f t="shared" ca="1" si="26"/>
        <v>55</v>
      </c>
      <c r="AC34" s="15">
        <f t="shared" ca="1" si="26"/>
        <v>100</v>
      </c>
      <c r="AD34" s="15">
        <f t="shared" ca="1" si="26"/>
        <v>95.238095238095227</v>
      </c>
      <c r="AE34" s="27">
        <f t="shared" ca="1" si="27"/>
        <v>50.034013605442176</v>
      </c>
    </row>
    <row r="35" spans="1:31" ht="12.75" customHeight="1" x14ac:dyDescent="0.35">
      <c r="A35" s="2" t="s">
        <v>33</v>
      </c>
      <c r="B35" s="5">
        <v>7</v>
      </c>
      <c r="C35" s="5">
        <v>162</v>
      </c>
      <c r="D35" s="5" t="s">
        <v>9</v>
      </c>
      <c r="E35" s="4" t="s">
        <v>5</v>
      </c>
      <c r="F35" s="4">
        <v>0</v>
      </c>
      <c r="G35" s="4">
        <v>10</v>
      </c>
      <c r="H35" s="4">
        <v>10</v>
      </c>
      <c r="I35" s="4">
        <v>2</v>
      </c>
      <c r="J35" s="4">
        <v>10</v>
      </c>
      <c r="K35" s="4">
        <v>1</v>
      </c>
      <c r="L35" s="4">
        <v>10</v>
      </c>
      <c r="M35" s="4">
        <v>10</v>
      </c>
      <c r="N35" s="13">
        <f t="shared" si="17"/>
        <v>53</v>
      </c>
      <c r="O35" s="14">
        <f t="shared" si="28"/>
        <v>0</v>
      </c>
      <c r="P35" s="14">
        <f t="shared" si="18"/>
        <v>100</v>
      </c>
      <c r="Q35" s="14">
        <f t="shared" si="19"/>
        <v>100</v>
      </c>
      <c r="R35" s="14">
        <f t="shared" si="20"/>
        <v>20</v>
      </c>
      <c r="S35" s="14">
        <f t="shared" si="21"/>
        <v>100</v>
      </c>
      <c r="T35" s="14">
        <f t="shared" si="22"/>
        <v>5</v>
      </c>
      <c r="U35" s="14">
        <f t="shared" si="23"/>
        <v>50</v>
      </c>
      <c r="V35" s="14">
        <f t="shared" si="24"/>
        <v>50</v>
      </c>
      <c r="W35" s="25">
        <f t="shared" si="25"/>
        <v>53.125</v>
      </c>
      <c r="X35" s="15">
        <f t="shared" ca="1" si="26"/>
        <v>100</v>
      </c>
      <c r="Y35" s="15">
        <f t="shared" ca="1" si="26"/>
        <v>100</v>
      </c>
      <c r="Z35" s="15">
        <f t="shared" ca="1" si="26"/>
        <v>100</v>
      </c>
      <c r="AA35" s="15">
        <f t="shared" ca="1" si="26"/>
        <v>20</v>
      </c>
      <c r="AB35" s="15">
        <f t="shared" ca="1" si="26"/>
        <v>52.5</v>
      </c>
      <c r="AC35" s="15">
        <f t="shared" ca="1" si="26"/>
        <v>50</v>
      </c>
      <c r="AD35" s="15">
        <f t="shared" ca="1" si="26"/>
        <v>50</v>
      </c>
      <c r="AE35" s="27">
        <f t="shared" ca="1" si="27"/>
        <v>67.5</v>
      </c>
    </row>
    <row r="36" spans="1:31" ht="12.75" customHeight="1" x14ac:dyDescent="0.35">
      <c r="A36" s="2" t="s">
        <v>33</v>
      </c>
      <c r="B36" s="5">
        <v>8</v>
      </c>
      <c r="C36" s="5">
        <v>11</v>
      </c>
      <c r="D36" s="5" t="s">
        <v>2</v>
      </c>
      <c r="E36" s="4" t="s">
        <v>3</v>
      </c>
      <c r="F36" s="4">
        <v>10</v>
      </c>
      <c r="G36" s="4">
        <v>10</v>
      </c>
      <c r="H36" s="4">
        <v>10</v>
      </c>
      <c r="I36" s="4">
        <v>8</v>
      </c>
      <c r="J36" s="4">
        <v>10</v>
      </c>
      <c r="K36" s="4">
        <v>1</v>
      </c>
      <c r="L36" s="4">
        <v>20</v>
      </c>
      <c r="M36" s="4">
        <v>20</v>
      </c>
      <c r="N36" s="13">
        <f t="shared" si="17"/>
        <v>89</v>
      </c>
      <c r="O36" s="14">
        <f t="shared" si="28"/>
        <v>100</v>
      </c>
      <c r="P36" s="14">
        <f t="shared" si="18"/>
        <v>100</v>
      </c>
      <c r="Q36" s="14">
        <f t="shared" si="19"/>
        <v>100</v>
      </c>
      <c r="R36" s="14">
        <f t="shared" si="20"/>
        <v>80</v>
      </c>
      <c r="S36" s="14">
        <f t="shared" si="21"/>
        <v>100</v>
      </c>
      <c r="T36" s="14">
        <f t="shared" si="22"/>
        <v>10</v>
      </c>
      <c r="U36" s="14">
        <f t="shared" si="23"/>
        <v>100</v>
      </c>
      <c r="V36" s="14">
        <f t="shared" si="24"/>
        <v>95.238095238095227</v>
      </c>
      <c r="W36" s="25">
        <f t="shared" si="25"/>
        <v>85.654761904761898</v>
      </c>
      <c r="X36" s="15">
        <f t="shared" ca="1" si="26"/>
        <v>100</v>
      </c>
      <c r="Y36" s="15">
        <f t="shared" ca="1" si="26"/>
        <v>100</v>
      </c>
      <c r="Z36" s="15">
        <f t="shared" ca="1" si="26"/>
        <v>100</v>
      </c>
      <c r="AA36" s="15">
        <f t="shared" ca="1" si="26"/>
        <v>80</v>
      </c>
      <c r="AB36" s="15">
        <f t="shared" ca="1" si="26"/>
        <v>55</v>
      </c>
      <c r="AC36" s="15">
        <f t="shared" ca="1" si="26"/>
        <v>100</v>
      </c>
      <c r="AD36" s="15">
        <f t="shared" ca="1" si="26"/>
        <v>95.238095238095227</v>
      </c>
      <c r="AE36" s="27">
        <f t="shared" ca="1" si="27"/>
        <v>90.034013605442169</v>
      </c>
    </row>
    <row r="37" spans="1:31" ht="12.75" customHeight="1" x14ac:dyDescent="0.35">
      <c r="A37" s="2" t="s">
        <v>33</v>
      </c>
      <c r="B37" s="5">
        <v>9</v>
      </c>
      <c r="C37" s="5">
        <v>36</v>
      </c>
      <c r="D37" s="5" t="s">
        <v>4</v>
      </c>
      <c r="E37" s="4" t="s">
        <v>5</v>
      </c>
      <c r="F37" s="4">
        <v>0</v>
      </c>
      <c r="G37" s="4">
        <v>10</v>
      </c>
      <c r="H37" s="4">
        <v>10</v>
      </c>
      <c r="I37" s="4">
        <v>4</v>
      </c>
      <c r="J37" s="4">
        <v>10</v>
      </c>
      <c r="K37" s="4">
        <v>1</v>
      </c>
      <c r="L37" s="4">
        <v>10</v>
      </c>
      <c r="M37" s="4">
        <v>10</v>
      </c>
      <c r="N37" s="13">
        <f t="shared" si="17"/>
        <v>55</v>
      </c>
      <c r="O37" s="14">
        <f t="shared" si="28"/>
        <v>0</v>
      </c>
      <c r="P37" s="14">
        <f t="shared" si="18"/>
        <v>100</v>
      </c>
      <c r="Q37" s="14">
        <f t="shared" si="19"/>
        <v>100</v>
      </c>
      <c r="R37" s="14">
        <f t="shared" si="20"/>
        <v>40</v>
      </c>
      <c r="S37" s="14">
        <f t="shared" si="21"/>
        <v>100</v>
      </c>
      <c r="T37" s="14">
        <f t="shared" si="22"/>
        <v>5</v>
      </c>
      <c r="U37" s="14">
        <f t="shared" si="23"/>
        <v>50</v>
      </c>
      <c r="V37" s="14">
        <f t="shared" si="24"/>
        <v>50</v>
      </c>
      <c r="W37" s="25">
        <f t="shared" si="25"/>
        <v>55.625</v>
      </c>
      <c r="X37" s="15">
        <f t="shared" ca="1" si="26"/>
        <v>100</v>
      </c>
      <c r="Y37" s="15">
        <f t="shared" ca="1" si="26"/>
        <v>100</v>
      </c>
      <c r="Z37" s="15">
        <f t="shared" ca="1" si="26"/>
        <v>100</v>
      </c>
      <c r="AA37" s="15">
        <f t="shared" ca="1" si="26"/>
        <v>40</v>
      </c>
      <c r="AB37" s="15">
        <f t="shared" ca="1" si="26"/>
        <v>52.5</v>
      </c>
      <c r="AC37" s="15">
        <f t="shared" ca="1" si="26"/>
        <v>50</v>
      </c>
      <c r="AD37" s="15">
        <f t="shared" ca="1" si="26"/>
        <v>50</v>
      </c>
      <c r="AE37" s="27">
        <f t="shared" ca="1" si="27"/>
        <v>70.357142857142861</v>
      </c>
    </row>
    <row r="38" spans="1:31" ht="12.75" customHeight="1" x14ac:dyDescent="0.35">
      <c r="A38" s="2" t="s">
        <v>33</v>
      </c>
      <c r="B38" s="5">
        <v>10</v>
      </c>
      <c r="C38" s="5">
        <v>106</v>
      </c>
      <c r="D38" s="5" t="s">
        <v>6</v>
      </c>
      <c r="E38" s="4" t="s">
        <v>3</v>
      </c>
      <c r="F38" s="4">
        <v>10</v>
      </c>
      <c r="G38" s="4">
        <v>0</v>
      </c>
      <c r="H38" s="4">
        <v>0</v>
      </c>
      <c r="I38" s="4">
        <v>6</v>
      </c>
      <c r="J38" s="4">
        <v>10</v>
      </c>
      <c r="K38" s="4">
        <v>1</v>
      </c>
      <c r="L38" s="4">
        <v>20</v>
      </c>
      <c r="M38" s="4">
        <v>20</v>
      </c>
      <c r="N38" s="13">
        <f t="shared" si="17"/>
        <v>67</v>
      </c>
      <c r="O38" s="14">
        <f t="shared" si="28"/>
        <v>100</v>
      </c>
      <c r="P38" s="14">
        <f t="shared" si="18"/>
        <v>0</v>
      </c>
      <c r="Q38" s="14">
        <f t="shared" si="19"/>
        <v>0</v>
      </c>
      <c r="R38" s="14">
        <f t="shared" si="20"/>
        <v>60</v>
      </c>
      <c r="S38" s="14">
        <f t="shared" si="21"/>
        <v>100</v>
      </c>
      <c r="T38" s="14">
        <f t="shared" si="22"/>
        <v>10</v>
      </c>
      <c r="U38" s="14">
        <f t="shared" si="23"/>
        <v>100</v>
      </c>
      <c r="V38" s="14">
        <f t="shared" si="24"/>
        <v>95.238095238095227</v>
      </c>
      <c r="W38" s="25">
        <f t="shared" si="25"/>
        <v>58.154761904761905</v>
      </c>
      <c r="X38" s="15">
        <f t="shared" ca="1" si="26"/>
        <v>0</v>
      </c>
      <c r="Y38" s="15">
        <f t="shared" ca="1" si="26"/>
        <v>0</v>
      </c>
      <c r="Z38" s="15">
        <f t="shared" ca="1" si="26"/>
        <v>0</v>
      </c>
      <c r="AA38" s="15">
        <f t="shared" ca="1" si="26"/>
        <v>60</v>
      </c>
      <c r="AB38" s="15">
        <f t="shared" ca="1" si="26"/>
        <v>55</v>
      </c>
      <c r="AC38" s="15">
        <f t="shared" ca="1" si="26"/>
        <v>100</v>
      </c>
      <c r="AD38" s="15">
        <f t="shared" ca="1" si="26"/>
        <v>95.238095238095227</v>
      </c>
      <c r="AE38" s="27">
        <f t="shared" ca="1" si="27"/>
        <v>44.319727891156461</v>
      </c>
    </row>
    <row r="39" spans="1:31" ht="12.75" customHeight="1" x14ac:dyDescent="0.35">
      <c r="A39" s="2" t="s">
        <v>33</v>
      </c>
      <c r="B39" s="5">
        <v>11</v>
      </c>
      <c r="C39" s="5">
        <v>153</v>
      </c>
      <c r="D39" s="5" t="s">
        <v>7</v>
      </c>
      <c r="E39" s="4" t="s">
        <v>5</v>
      </c>
      <c r="F39" s="4">
        <v>0</v>
      </c>
      <c r="G39" s="4">
        <v>10</v>
      </c>
      <c r="H39" s="4">
        <v>10</v>
      </c>
      <c r="I39" s="4">
        <v>5</v>
      </c>
      <c r="J39" s="4">
        <v>10</v>
      </c>
      <c r="K39" s="4">
        <v>1</v>
      </c>
      <c r="L39" s="4">
        <v>10</v>
      </c>
      <c r="M39" s="4">
        <v>10</v>
      </c>
      <c r="N39" s="13">
        <f t="shared" si="17"/>
        <v>56</v>
      </c>
      <c r="O39" s="14">
        <f t="shared" si="28"/>
        <v>0</v>
      </c>
      <c r="P39" s="14">
        <f t="shared" si="18"/>
        <v>100</v>
      </c>
      <c r="Q39" s="14">
        <f t="shared" si="19"/>
        <v>100</v>
      </c>
      <c r="R39" s="14">
        <f t="shared" si="20"/>
        <v>50</v>
      </c>
      <c r="S39" s="14">
        <f t="shared" si="21"/>
        <v>100</v>
      </c>
      <c r="T39" s="14">
        <f t="shared" si="22"/>
        <v>5</v>
      </c>
      <c r="U39" s="14">
        <f t="shared" si="23"/>
        <v>50</v>
      </c>
      <c r="V39" s="14">
        <f t="shared" si="24"/>
        <v>50</v>
      </c>
      <c r="W39" s="25">
        <f t="shared" si="25"/>
        <v>56.875</v>
      </c>
      <c r="X39" s="15">
        <f t="shared" ref="X39:AD52" ca="1" si="29">SUMIF($O$2:$V$27,X$2,$O39:$V39)/X$3</f>
        <v>100</v>
      </c>
      <c r="Y39" s="15">
        <f t="shared" ca="1" si="29"/>
        <v>100</v>
      </c>
      <c r="Z39" s="15">
        <f t="shared" ca="1" si="29"/>
        <v>100</v>
      </c>
      <c r="AA39" s="15">
        <f t="shared" ca="1" si="29"/>
        <v>50</v>
      </c>
      <c r="AB39" s="15">
        <f t="shared" ca="1" si="29"/>
        <v>52.5</v>
      </c>
      <c r="AC39" s="15">
        <f t="shared" ca="1" si="29"/>
        <v>50</v>
      </c>
      <c r="AD39" s="15">
        <f t="shared" ca="1" si="29"/>
        <v>50</v>
      </c>
      <c r="AE39" s="27">
        <f t="shared" ca="1" si="27"/>
        <v>71.785714285714292</v>
      </c>
    </row>
    <row r="40" spans="1:31" ht="12.75" customHeight="1" x14ac:dyDescent="0.35">
      <c r="A40" s="2" t="s">
        <v>33</v>
      </c>
      <c r="B40" s="5">
        <v>12</v>
      </c>
      <c r="C40" s="5">
        <v>157</v>
      </c>
      <c r="D40" s="5" t="s">
        <v>8</v>
      </c>
      <c r="E40" s="4" t="s">
        <v>3</v>
      </c>
      <c r="F40" s="4">
        <v>10</v>
      </c>
      <c r="G40" s="4">
        <v>0</v>
      </c>
      <c r="H40" s="4">
        <v>0</v>
      </c>
      <c r="I40" s="4">
        <v>2</v>
      </c>
      <c r="J40" s="4">
        <v>10</v>
      </c>
      <c r="K40" s="4">
        <v>1</v>
      </c>
      <c r="L40" s="4">
        <v>20</v>
      </c>
      <c r="M40" s="4">
        <v>20</v>
      </c>
      <c r="N40" s="13">
        <f t="shared" si="17"/>
        <v>63</v>
      </c>
      <c r="O40" s="14">
        <f t="shared" si="28"/>
        <v>100</v>
      </c>
      <c r="P40" s="14">
        <f t="shared" si="18"/>
        <v>0</v>
      </c>
      <c r="Q40" s="14">
        <f t="shared" si="19"/>
        <v>0</v>
      </c>
      <c r="R40" s="14">
        <f t="shared" si="20"/>
        <v>20</v>
      </c>
      <c r="S40" s="14">
        <f t="shared" si="21"/>
        <v>100</v>
      </c>
      <c r="T40" s="14">
        <f t="shared" si="22"/>
        <v>10</v>
      </c>
      <c r="U40" s="14">
        <f t="shared" si="23"/>
        <v>100</v>
      </c>
      <c r="V40" s="14">
        <f t="shared" si="24"/>
        <v>95.238095238095227</v>
      </c>
      <c r="W40" s="25">
        <f t="shared" si="25"/>
        <v>53.154761904761905</v>
      </c>
      <c r="X40" s="15">
        <f t="shared" ca="1" si="29"/>
        <v>0</v>
      </c>
      <c r="Y40" s="15">
        <f t="shared" ca="1" si="29"/>
        <v>0</v>
      </c>
      <c r="Z40" s="15">
        <f t="shared" ca="1" si="29"/>
        <v>0</v>
      </c>
      <c r="AA40" s="15">
        <f t="shared" ca="1" si="29"/>
        <v>20</v>
      </c>
      <c r="AB40" s="15">
        <f t="shared" ca="1" si="29"/>
        <v>55</v>
      </c>
      <c r="AC40" s="15">
        <f t="shared" ca="1" si="29"/>
        <v>100</v>
      </c>
      <c r="AD40" s="15">
        <f t="shared" ca="1" si="29"/>
        <v>95.238095238095227</v>
      </c>
      <c r="AE40" s="27">
        <f t="shared" ca="1" si="27"/>
        <v>38.605442176870746</v>
      </c>
    </row>
    <row r="41" spans="1:31" ht="12.75" customHeight="1" x14ac:dyDescent="0.35">
      <c r="A41" s="2" t="s">
        <v>33</v>
      </c>
      <c r="B41" s="5">
        <v>13</v>
      </c>
      <c r="C41" s="5">
        <v>162</v>
      </c>
      <c r="D41" s="5" t="s">
        <v>9</v>
      </c>
      <c r="E41" s="4" t="s">
        <v>5</v>
      </c>
      <c r="F41" s="4">
        <v>0</v>
      </c>
      <c r="G41" s="4">
        <v>10</v>
      </c>
      <c r="H41" s="4">
        <v>10</v>
      </c>
      <c r="I41" s="4">
        <v>3</v>
      </c>
      <c r="J41" s="4">
        <v>10</v>
      </c>
      <c r="K41" s="4">
        <v>1</v>
      </c>
      <c r="L41" s="4">
        <v>10</v>
      </c>
      <c r="M41" s="4">
        <v>10</v>
      </c>
      <c r="N41" s="13">
        <f t="shared" si="17"/>
        <v>54</v>
      </c>
      <c r="O41" s="14">
        <f t="shared" si="28"/>
        <v>0</v>
      </c>
      <c r="P41" s="14">
        <f t="shared" si="18"/>
        <v>100</v>
      </c>
      <c r="Q41" s="14">
        <f t="shared" si="19"/>
        <v>100</v>
      </c>
      <c r="R41" s="14">
        <f t="shared" si="20"/>
        <v>30</v>
      </c>
      <c r="S41" s="14">
        <f t="shared" si="21"/>
        <v>100</v>
      </c>
      <c r="T41" s="14">
        <f t="shared" si="22"/>
        <v>5</v>
      </c>
      <c r="U41" s="14">
        <f t="shared" si="23"/>
        <v>50</v>
      </c>
      <c r="V41" s="14">
        <f t="shared" si="24"/>
        <v>50</v>
      </c>
      <c r="W41" s="25">
        <f t="shared" si="25"/>
        <v>54.375</v>
      </c>
      <c r="X41" s="15">
        <f t="shared" ca="1" si="29"/>
        <v>100</v>
      </c>
      <c r="Y41" s="15">
        <f t="shared" ca="1" si="29"/>
        <v>100</v>
      </c>
      <c r="Z41" s="15">
        <f t="shared" ca="1" si="29"/>
        <v>100</v>
      </c>
      <c r="AA41" s="15">
        <f t="shared" ca="1" si="29"/>
        <v>30</v>
      </c>
      <c r="AB41" s="15">
        <f t="shared" ca="1" si="29"/>
        <v>52.5</v>
      </c>
      <c r="AC41" s="15">
        <f t="shared" ca="1" si="29"/>
        <v>50</v>
      </c>
      <c r="AD41" s="15">
        <f t="shared" ca="1" si="29"/>
        <v>50</v>
      </c>
      <c r="AE41" s="27">
        <f t="shared" ca="1" si="27"/>
        <v>68.928571428571431</v>
      </c>
    </row>
    <row r="42" spans="1:31" ht="12.75" customHeight="1" x14ac:dyDescent="0.35">
      <c r="A42" s="2" t="s">
        <v>33</v>
      </c>
      <c r="B42" s="5">
        <v>14</v>
      </c>
      <c r="C42" s="5">
        <v>11</v>
      </c>
      <c r="D42" s="5" t="s">
        <v>2</v>
      </c>
      <c r="E42" s="4" t="s">
        <v>3</v>
      </c>
      <c r="F42" s="4">
        <v>10</v>
      </c>
      <c r="G42" s="4">
        <v>10</v>
      </c>
      <c r="H42" s="4">
        <v>10</v>
      </c>
      <c r="I42" s="4">
        <v>2</v>
      </c>
      <c r="J42" s="4">
        <v>10</v>
      </c>
      <c r="K42" s="4">
        <v>1</v>
      </c>
      <c r="L42" s="4">
        <v>20</v>
      </c>
      <c r="M42" s="4">
        <v>20</v>
      </c>
      <c r="N42" s="13">
        <f t="shared" si="17"/>
        <v>83</v>
      </c>
      <c r="O42" s="14">
        <f t="shared" si="28"/>
        <v>100</v>
      </c>
      <c r="P42" s="14">
        <f t="shared" si="18"/>
        <v>100</v>
      </c>
      <c r="Q42" s="14">
        <f t="shared" si="19"/>
        <v>100</v>
      </c>
      <c r="R42" s="14">
        <f t="shared" si="20"/>
        <v>20</v>
      </c>
      <c r="S42" s="14">
        <f t="shared" si="21"/>
        <v>100</v>
      </c>
      <c r="T42" s="14">
        <f t="shared" si="22"/>
        <v>10</v>
      </c>
      <c r="U42" s="14">
        <f t="shared" si="23"/>
        <v>100</v>
      </c>
      <c r="V42" s="14">
        <f t="shared" si="24"/>
        <v>95.238095238095227</v>
      </c>
      <c r="W42" s="25">
        <f t="shared" si="25"/>
        <v>78.154761904761898</v>
      </c>
      <c r="X42" s="15">
        <f t="shared" ca="1" si="29"/>
        <v>100</v>
      </c>
      <c r="Y42" s="15">
        <f t="shared" ca="1" si="29"/>
        <v>100</v>
      </c>
      <c r="Z42" s="15">
        <f t="shared" ca="1" si="29"/>
        <v>100</v>
      </c>
      <c r="AA42" s="15">
        <f t="shared" ca="1" si="29"/>
        <v>20</v>
      </c>
      <c r="AB42" s="15">
        <f t="shared" ca="1" si="29"/>
        <v>55</v>
      </c>
      <c r="AC42" s="15">
        <f t="shared" ca="1" si="29"/>
        <v>100</v>
      </c>
      <c r="AD42" s="15">
        <f t="shared" ca="1" si="29"/>
        <v>95.238095238095227</v>
      </c>
      <c r="AE42" s="27">
        <f t="shared" ca="1" si="27"/>
        <v>81.4625850340136</v>
      </c>
    </row>
    <row r="43" spans="1:31" ht="12.75" customHeight="1" x14ac:dyDescent="0.35">
      <c r="A43" s="2" t="s">
        <v>33</v>
      </c>
      <c r="B43" s="5">
        <v>15</v>
      </c>
      <c r="C43" s="5">
        <v>36</v>
      </c>
      <c r="D43" s="5" t="s">
        <v>4</v>
      </c>
      <c r="E43" s="4" t="s">
        <v>5</v>
      </c>
      <c r="F43" s="4">
        <v>0</v>
      </c>
      <c r="G43" s="4">
        <v>10</v>
      </c>
      <c r="H43" s="4">
        <v>10</v>
      </c>
      <c r="I43" s="4">
        <v>1</v>
      </c>
      <c r="J43" s="4">
        <v>10</v>
      </c>
      <c r="K43" s="4">
        <v>1</v>
      </c>
      <c r="L43" s="4">
        <v>10</v>
      </c>
      <c r="M43" s="4">
        <v>10</v>
      </c>
      <c r="N43" s="13">
        <f t="shared" si="17"/>
        <v>52</v>
      </c>
      <c r="O43" s="14">
        <f t="shared" si="28"/>
        <v>0</v>
      </c>
      <c r="P43" s="14">
        <f t="shared" si="18"/>
        <v>100</v>
      </c>
      <c r="Q43" s="14">
        <f t="shared" si="19"/>
        <v>100</v>
      </c>
      <c r="R43" s="14">
        <f t="shared" si="20"/>
        <v>10</v>
      </c>
      <c r="S43" s="14">
        <f t="shared" si="21"/>
        <v>100</v>
      </c>
      <c r="T43" s="14">
        <f t="shared" si="22"/>
        <v>5</v>
      </c>
      <c r="U43" s="14">
        <f t="shared" si="23"/>
        <v>50</v>
      </c>
      <c r="V43" s="14">
        <f t="shared" si="24"/>
        <v>50</v>
      </c>
      <c r="W43" s="25">
        <f t="shared" si="25"/>
        <v>51.875</v>
      </c>
      <c r="X43" s="15">
        <f t="shared" ca="1" si="29"/>
        <v>100</v>
      </c>
      <c r="Y43" s="15">
        <f t="shared" ca="1" si="29"/>
        <v>100</v>
      </c>
      <c r="Z43" s="15">
        <f t="shared" ca="1" si="29"/>
        <v>100</v>
      </c>
      <c r="AA43" s="15">
        <f t="shared" ca="1" si="29"/>
        <v>10</v>
      </c>
      <c r="AB43" s="15">
        <f t="shared" ca="1" si="29"/>
        <v>52.5</v>
      </c>
      <c r="AC43" s="15">
        <f t="shared" ca="1" si="29"/>
        <v>50</v>
      </c>
      <c r="AD43" s="15">
        <f t="shared" ca="1" si="29"/>
        <v>50</v>
      </c>
      <c r="AE43" s="27">
        <f t="shared" ca="1" si="27"/>
        <v>66.071428571428569</v>
      </c>
    </row>
    <row r="44" spans="1:31" ht="12.75" customHeight="1" x14ac:dyDescent="0.35">
      <c r="A44" s="2" t="s">
        <v>33</v>
      </c>
      <c r="B44" s="5">
        <v>16</v>
      </c>
      <c r="C44" s="5">
        <v>106</v>
      </c>
      <c r="D44" s="5" t="s">
        <v>6</v>
      </c>
      <c r="E44" s="4" t="s">
        <v>3</v>
      </c>
      <c r="F44" s="4">
        <v>10</v>
      </c>
      <c r="G44" s="4">
        <v>0</v>
      </c>
      <c r="H44" s="4">
        <v>0</v>
      </c>
      <c r="I44" s="4">
        <v>0</v>
      </c>
      <c r="J44" s="4">
        <v>10</v>
      </c>
      <c r="K44" s="4">
        <v>1</v>
      </c>
      <c r="L44" s="4">
        <v>20</v>
      </c>
      <c r="M44" s="4">
        <v>20</v>
      </c>
      <c r="N44" s="13">
        <f t="shared" si="17"/>
        <v>61</v>
      </c>
      <c r="O44" s="14">
        <f t="shared" si="28"/>
        <v>100</v>
      </c>
      <c r="P44" s="14">
        <f t="shared" si="18"/>
        <v>0</v>
      </c>
      <c r="Q44" s="14">
        <f t="shared" si="19"/>
        <v>0</v>
      </c>
      <c r="R44" s="14">
        <f t="shared" si="20"/>
        <v>0</v>
      </c>
      <c r="S44" s="14">
        <f t="shared" si="21"/>
        <v>100</v>
      </c>
      <c r="T44" s="14">
        <f t="shared" si="22"/>
        <v>10</v>
      </c>
      <c r="U44" s="14">
        <f t="shared" si="23"/>
        <v>100</v>
      </c>
      <c r="V44" s="14">
        <f t="shared" si="24"/>
        <v>95.238095238095227</v>
      </c>
      <c r="W44" s="25">
        <f t="shared" si="25"/>
        <v>50.654761904761905</v>
      </c>
      <c r="X44" s="15">
        <f t="shared" ca="1" si="29"/>
        <v>0</v>
      </c>
      <c r="Y44" s="15">
        <f t="shared" ca="1" si="29"/>
        <v>0</v>
      </c>
      <c r="Z44" s="15">
        <f t="shared" ca="1" si="29"/>
        <v>0</v>
      </c>
      <c r="AA44" s="15">
        <f t="shared" ca="1" si="29"/>
        <v>0</v>
      </c>
      <c r="AB44" s="15">
        <f t="shared" ca="1" si="29"/>
        <v>55</v>
      </c>
      <c r="AC44" s="15">
        <f t="shared" ca="1" si="29"/>
        <v>100</v>
      </c>
      <c r="AD44" s="15">
        <f t="shared" ca="1" si="29"/>
        <v>95.238095238095227</v>
      </c>
      <c r="AE44" s="27">
        <f t="shared" ca="1" si="27"/>
        <v>35.748299319727892</v>
      </c>
    </row>
    <row r="45" spans="1:31" ht="12.75" customHeight="1" x14ac:dyDescent="0.35">
      <c r="A45" s="2" t="s">
        <v>33</v>
      </c>
      <c r="B45" s="5">
        <v>17</v>
      </c>
      <c r="C45" s="5">
        <v>153</v>
      </c>
      <c r="D45" s="5" t="s">
        <v>7</v>
      </c>
      <c r="E45" s="4" t="s">
        <v>5</v>
      </c>
      <c r="F45" s="4">
        <v>12</v>
      </c>
      <c r="G45" s="4">
        <v>8</v>
      </c>
      <c r="H45" s="4">
        <v>5</v>
      </c>
      <c r="I45" s="4">
        <v>5</v>
      </c>
      <c r="J45" s="4">
        <v>1</v>
      </c>
      <c r="K45" s="4">
        <v>1</v>
      </c>
      <c r="L45" s="4">
        <v>10</v>
      </c>
      <c r="M45" s="4">
        <v>10</v>
      </c>
      <c r="N45" s="13">
        <f t="shared" si="17"/>
        <v>52</v>
      </c>
      <c r="O45" s="14">
        <f t="shared" si="28"/>
        <v>120</v>
      </c>
      <c r="P45" s="14">
        <f t="shared" si="18"/>
        <v>80</v>
      </c>
      <c r="Q45" s="14">
        <f t="shared" si="19"/>
        <v>50</v>
      </c>
      <c r="R45" s="14">
        <f t="shared" si="20"/>
        <v>50</v>
      </c>
      <c r="S45" s="14">
        <f t="shared" si="21"/>
        <v>10</v>
      </c>
      <c r="T45" s="14">
        <f t="shared" si="22"/>
        <v>5</v>
      </c>
      <c r="U45" s="14">
        <f t="shared" si="23"/>
        <v>50</v>
      </c>
      <c r="V45" s="14">
        <f t="shared" si="24"/>
        <v>50</v>
      </c>
      <c r="W45" s="25">
        <f t="shared" si="25"/>
        <v>51.875</v>
      </c>
      <c r="X45" s="15">
        <f t="shared" ca="1" si="29"/>
        <v>50</v>
      </c>
      <c r="Y45" s="15">
        <f t="shared" ca="1" si="29"/>
        <v>80</v>
      </c>
      <c r="Z45" s="15">
        <f t="shared" ca="1" si="29"/>
        <v>50</v>
      </c>
      <c r="AA45" s="15">
        <f t="shared" ca="1" si="29"/>
        <v>50</v>
      </c>
      <c r="AB45" s="15">
        <f t="shared" ca="1" si="29"/>
        <v>7.5</v>
      </c>
      <c r="AC45" s="15">
        <f t="shared" ca="1" si="29"/>
        <v>50</v>
      </c>
      <c r="AD45" s="15">
        <f t="shared" ca="1" si="29"/>
        <v>50</v>
      </c>
      <c r="AE45" s="27">
        <f t="shared" ca="1" si="27"/>
        <v>48.214285714285715</v>
      </c>
    </row>
    <row r="46" spans="1:31" ht="12.75" customHeight="1" x14ac:dyDescent="0.35">
      <c r="A46" s="2" t="s">
        <v>33</v>
      </c>
      <c r="B46" s="5">
        <v>18</v>
      </c>
      <c r="C46" s="5">
        <v>157</v>
      </c>
      <c r="D46" s="5" t="s">
        <v>8</v>
      </c>
      <c r="E46" s="4" t="s">
        <v>3</v>
      </c>
      <c r="F46" s="4">
        <v>10</v>
      </c>
      <c r="G46" s="4">
        <v>0</v>
      </c>
      <c r="H46" s="4">
        <v>0</v>
      </c>
      <c r="I46" s="4">
        <v>0</v>
      </c>
      <c r="J46" s="4">
        <v>10</v>
      </c>
      <c r="K46" s="4">
        <v>0</v>
      </c>
      <c r="L46" s="4">
        <v>20</v>
      </c>
      <c r="M46" s="4">
        <v>20</v>
      </c>
      <c r="N46" s="13">
        <f t="shared" si="17"/>
        <v>60</v>
      </c>
      <c r="O46" s="14">
        <f t="shared" si="28"/>
        <v>100</v>
      </c>
      <c r="P46" s="14">
        <f t="shared" si="18"/>
        <v>0</v>
      </c>
      <c r="Q46" s="14">
        <f t="shared" si="19"/>
        <v>0</v>
      </c>
      <c r="R46" s="14">
        <f t="shared" si="20"/>
        <v>0</v>
      </c>
      <c r="S46" s="14">
        <f t="shared" si="21"/>
        <v>100</v>
      </c>
      <c r="T46" s="14">
        <f t="shared" si="22"/>
        <v>0</v>
      </c>
      <c r="U46" s="14">
        <f t="shared" si="23"/>
        <v>100</v>
      </c>
      <c r="V46" s="14">
        <f t="shared" si="24"/>
        <v>95.238095238095227</v>
      </c>
      <c r="W46" s="25">
        <f t="shared" si="25"/>
        <v>49.404761904761905</v>
      </c>
      <c r="X46" s="15">
        <f t="shared" ca="1" si="29"/>
        <v>0</v>
      </c>
      <c r="Y46" s="15">
        <f t="shared" ca="1" si="29"/>
        <v>0</v>
      </c>
      <c r="Z46" s="15">
        <f t="shared" ca="1" si="29"/>
        <v>0</v>
      </c>
      <c r="AA46" s="15">
        <f t="shared" ca="1" si="29"/>
        <v>0</v>
      </c>
      <c r="AB46" s="15">
        <f t="shared" ca="1" si="29"/>
        <v>50</v>
      </c>
      <c r="AC46" s="15">
        <f t="shared" ca="1" si="29"/>
        <v>100</v>
      </c>
      <c r="AD46" s="15">
        <f t="shared" ca="1" si="29"/>
        <v>95.238095238095227</v>
      </c>
      <c r="AE46" s="27">
        <f t="shared" ca="1" si="27"/>
        <v>35.034013605442176</v>
      </c>
    </row>
    <row r="47" spans="1:31" ht="12.75" customHeight="1" x14ac:dyDescent="0.35">
      <c r="A47" s="2" t="s">
        <v>33</v>
      </c>
      <c r="B47" s="5">
        <v>19</v>
      </c>
      <c r="C47" s="5">
        <v>162</v>
      </c>
      <c r="D47" s="5" t="s">
        <v>9</v>
      </c>
      <c r="E47" s="4" t="s">
        <v>5</v>
      </c>
      <c r="F47" s="4">
        <v>0</v>
      </c>
      <c r="G47" s="4">
        <v>10</v>
      </c>
      <c r="H47" s="4">
        <v>10</v>
      </c>
      <c r="I47" s="4">
        <v>10</v>
      </c>
      <c r="J47" s="4">
        <v>10</v>
      </c>
      <c r="K47" s="4">
        <v>20</v>
      </c>
      <c r="L47" s="4">
        <v>10</v>
      </c>
      <c r="M47" s="4">
        <v>10</v>
      </c>
      <c r="N47" s="13">
        <f t="shared" si="17"/>
        <v>80</v>
      </c>
      <c r="O47" s="14">
        <f t="shared" si="28"/>
        <v>0</v>
      </c>
      <c r="P47" s="14">
        <f t="shared" si="18"/>
        <v>100</v>
      </c>
      <c r="Q47" s="14">
        <f t="shared" si="19"/>
        <v>100</v>
      </c>
      <c r="R47" s="14">
        <f t="shared" si="20"/>
        <v>100</v>
      </c>
      <c r="S47" s="14">
        <f t="shared" si="21"/>
        <v>100</v>
      </c>
      <c r="T47" s="14">
        <f t="shared" si="22"/>
        <v>100</v>
      </c>
      <c r="U47" s="14">
        <f t="shared" si="23"/>
        <v>50</v>
      </c>
      <c r="V47" s="14">
        <f t="shared" si="24"/>
        <v>50</v>
      </c>
      <c r="W47" s="25">
        <f t="shared" si="25"/>
        <v>75</v>
      </c>
      <c r="X47" s="15">
        <f t="shared" ca="1" si="29"/>
        <v>100</v>
      </c>
      <c r="Y47" s="15">
        <f t="shared" ca="1" si="29"/>
        <v>100</v>
      </c>
      <c r="Z47" s="15">
        <f t="shared" ca="1" si="29"/>
        <v>100</v>
      </c>
      <c r="AA47" s="15">
        <f t="shared" ca="1" si="29"/>
        <v>100</v>
      </c>
      <c r="AB47" s="15">
        <f t="shared" ca="1" si="29"/>
        <v>100</v>
      </c>
      <c r="AC47" s="15">
        <f t="shared" ca="1" si="29"/>
        <v>50</v>
      </c>
      <c r="AD47" s="15">
        <f t="shared" ca="1" si="29"/>
        <v>50</v>
      </c>
      <c r="AE47" s="27">
        <f t="shared" ca="1" si="27"/>
        <v>85.714285714285708</v>
      </c>
    </row>
    <row r="48" spans="1:31" ht="12.75" customHeight="1" x14ac:dyDescent="0.35">
      <c r="A48" s="2" t="s">
        <v>33</v>
      </c>
      <c r="B48" s="5">
        <v>20</v>
      </c>
      <c r="C48" s="5">
        <v>11</v>
      </c>
      <c r="D48" s="5" t="s">
        <v>2</v>
      </c>
      <c r="E48" s="4" t="s">
        <v>3</v>
      </c>
      <c r="F48" s="4">
        <v>10</v>
      </c>
      <c r="G48" s="4">
        <v>10</v>
      </c>
      <c r="H48" s="4">
        <v>10</v>
      </c>
      <c r="I48" s="4">
        <v>10</v>
      </c>
      <c r="J48" s="4">
        <v>10</v>
      </c>
      <c r="K48" s="4">
        <v>0</v>
      </c>
      <c r="L48" s="4">
        <v>20</v>
      </c>
      <c r="M48" s="4">
        <v>20</v>
      </c>
      <c r="N48" s="13">
        <f t="shared" si="17"/>
        <v>90</v>
      </c>
      <c r="O48" s="14">
        <f t="shared" si="28"/>
        <v>100</v>
      </c>
      <c r="P48" s="14">
        <f t="shared" si="18"/>
        <v>100</v>
      </c>
      <c r="Q48" s="14">
        <f t="shared" si="19"/>
        <v>100</v>
      </c>
      <c r="R48" s="14">
        <f t="shared" si="20"/>
        <v>100</v>
      </c>
      <c r="S48" s="14">
        <f t="shared" si="21"/>
        <v>100</v>
      </c>
      <c r="T48" s="14">
        <f t="shared" si="22"/>
        <v>0</v>
      </c>
      <c r="U48" s="14">
        <f t="shared" si="23"/>
        <v>100</v>
      </c>
      <c r="V48" s="14">
        <f t="shared" si="24"/>
        <v>95.238095238095227</v>
      </c>
      <c r="W48" s="25">
        <f t="shared" si="25"/>
        <v>86.904761904761898</v>
      </c>
      <c r="X48" s="15">
        <f t="shared" ca="1" si="29"/>
        <v>100</v>
      </c>
      <c r="Y48" s="15">
        <f t="shared" ca="1" si="29"/>
        <v>100</v>
      </c>
      <c r="Z48" s="15">
        <f t="shared" ca="1" si="29"/>
        <v>100</v>
      </c>
      <c r="AA48" s="15">
        <f t="shared" ca="1" si="29"/>
        <v>100</v>
      </c>
      <c r="AB48" s="15">
        <f t="shared" ca="1" si="29"/>
        <v>50</v>
      </c>
      <c r="AC48" s="15">
        <f t="shared" ca="1" si="29"/>
        <v>100</v>
      </c>
      <c r="AD48" s="15">
        <f t="shared" ca="1" si="29"/>
        <v>95.238095238095227</v>
      </c>
      <c r="AE48" s="27">
        <f t="shared" ca="1" si="27"/>
        <v>92.176870748299308</v>
      </c>
    </row>
    <row r="49" spans="1:31" ht="12.75" customHeight="1" x14ac:dyDescent="0.35">
      <c r="A49" s="2" t="s">
        <v>33</v>
      </c>
      <c r="B49" s="5">
        <v>21</v>
      </c>
      <c r="C49" s="5">
        <v>36</v>
      </c>
      <c r="D49" s="5" t="s">
        <v>4</v>
      </c>
      <c r="E49" s="4" t="s">
        <v>5</v>
      </c>
      <c r="F49" s="4">
        <v>0</v>
      </c>
      <c r="G49" s="4">
        <v>10</v>
      </c>
      <c r="H49" s="4">
        <v>10</v>
      </c>
      <c r="I49" s="4">
        <v>10</v>
      </c>
      <c r="J49" s="4">
        <v>10</v>
      </c>
      <c r="K49" s="4">
        <v>20</v>
      </c>
      <c r="L49" s="4">
        <v>10</v>
      </c>
      <c r="M49" s="4">
        <v>10</v>
      </c>
      <c r="N49" s="13">
        <f t="shared" si="17"/>
        <v>80</v>
      </c>
      <c r="O49" s="14">
        <f t="shared" si="28"/>
        <v>0</v>
      </c>
      <c r="P49" s="14">
        <f t="shared" si="18"/>
        <v>100</v>
      </c>
      <c r="Q49" s="14">
        <f t="shared" si="19"/>
        <v>100</v>
      </c>
      <c r="R49" s="14">
        <f t="shared" si="20"/>
        <v>100</v>
      </c>
      <c r="S49" s="14">
        <f t="shared" si="21"/>
        <v>100</v>
      </c>
      <c r="T49" s="14">
        <f t="shared" si="22"/>
        <v>100</v>
      </c>
      <c r="U49" s="14">
        <f t="shared" si="23"/>
        <v>50</v>
      </c>
      <c r="V49" s="14">
        <f t="shared" si="24"/>
        <v>50</v>
      </c>
      <c r="W49" s="25">
        <f t="shared" si="25"/>
        <v>75</v>
      </c>
      <c r="X49" s="15">
        <f t="shared" ca="1" si="29"/>
        <v>100</v>
      </c>
      <c r="Y49" s="15">
        <f t="shared" ca="1" si="29"/>
        <v>100</v>
      </c>
      <c r="Z49" s="15">
        <f t="shared" ca="1" si="29"/>
        <v>100</v>
      </c>
      <c r="AA49" s="15">
        <f t="shared" ca="1" si="29"/>
        <v>100</v>
      </c>
      <c r="AB49" s="15">
        <f t="shared" ca="1" si="29"/>
        <v>100</v>
      </c>
      <c r="AC49" s="15">
        <f t="shared" ca="1" si="29"/>
        <v>50</v>
      </c>
      <c r="AD49" s="15">
        <f t="shared" ca="1" si="29"/>
        <v>50</v>
      </c>
      <c r="AE49" s="27">
        <f t="shared" ca="1" si="27"/>
        <v>85.714285714285708</v>
      </c>
    </row>
    <row r="50" spans="1:31" ht="12.75" customHeight="1" x14ac:dyDescent="0.35">
      <c r="A50" s="2" t="s">
        <v>33</v>
      </c>
      <c r="B50" s="5">
        <v>22</v>
      </c>
      <c r="C50" s="5">
        <v>106</v>
      </c>
      <c r="D50" s="5" t="s">
        <v>6</v>
      </c>
      <c r="E50" s="4" t="s">
        <v>3</v>
      </c>
      <c r="F50" s="4">
        <v>10</v>
      </c>
      <c r="G50" s="4">
        <v>0</v>
      </c>
      <c r="H50" s="4">
        <v>0</v>
      </c>
      <c r="I50" s="4">
        <v>0</v>
      </c>
      <c r="J50" s="4">
        <v>10</v>
      </c>
      <c r="K50" s="4">
        <v>0</v>
      </c>
      <c r="L50" s="4">
        <v>20</v>
      </c>
      <c r="M50" s="4">
        <v>20</v>
      </c>
      <c r="N50" s="13">
        <f t="shared" si="17"/>
        <v>60</v>
      </c>
      <c r="O50" s="14">
        <f t="shared" si="28"/>
        <v>100</v>
      </c>
      <c r="P50" s="14">
        <f t="shared" si="18"/>
        <v>0</v>
      </c>
      <c r="Q50" s="14">
        <f t="shared" si="19"/>
        <v>0</v>
      </c>
      <c r="R50" s="14">
        <f t="shared" si="20"/>
        <v>0</v>
      </c>
      <c r="S50" s="14">
        <f t="shared" si="21"/>
        <v>100</v>
      </c>
      <c r="T50" s="14">
        <f t="shared" si="22"/>
        <v>0</v>
      </c>
      <c r="U50" s="14">
        <f t="shared" si="23"/>
        <v>100</v>
      </c>
      <c r="V50" s="14">
        <f t="shared" si="24"/>
        <v>95.238095238095227</v>
      </c>
      <c r="W50" s="25">
        <f t="shared" si="25"/>
        <v>49.404761904761905</v>
      </c>
      <c r="X50" s="15">
        <f t="shared" ca="1" si="29"/>
        <v>0</v>
      </c>
      <c r="Y50" s="15">
        <f t="shared" ca="1" si="29"/>
        <v>0</v>
      </c>
      <c r="Z50" s="15">
        <f t="shared" ca="1" si="29"/>
        <v>0</v>
      </c>
      <c r="AA50" s="15">
        <f t="shared" ca="1" si="29"/>
        <v>0</v>
      </c>
      <c r="AB50" s="15">
        <f t="shared" ca="1" si="29"/>
        <v>50</v>
      </c>
      <c r="AC50" s="15">
        <f t="shared" ca="1" si="29"/>
        <v>100</v>
      </c>
      <c r="AD50" s="15">
        <f t="shared" ca="1" si="29"/>
        <v>95.238095238095227</v>
      </c>
      <c r="AE50" s="27">
        <f t="shared" ca="1" si="27"/>
        <v>35.034013605442176</v>
      </c>
    </row>
    <row r="51" spans="1:31" ht="12.75" customHeight="1" x14ac:dyDescent="0.35">
      <c r="A51" s="2" t="s">
        <v>33</v>
      </c>
      <c r="B51" s="5">
        <v>23</v>
      </c>
      <c r="C51" s="5">
        <v>153</v>
      </c>
      <c r="D51" s="5" t="s">
        <v>7</v>
      </c>
      <c r="E51" s="4" t="s">
        <v>5</v>
      </c>
      <c r="F51" s="4">
        <v>0</v>
      </c>
      <c r="G51" s="4">
        <v>10</v>
      </c>
      <c r="H51" s="4">
        <v>10</v>
      </c>
      <c r="I51" s="4">
        <v>10</v>
      </c>
      <c r="J51" s="4">
        <v>10</v>
      </c>
      <c r="K51" s="4">
        <v>20</v>
      </c>
      <c r="L51" s="4">
        <v>10</v>
      </c>
      <c r="M51" s="4">
        <v>10</v>
      </c>
      <c r="N51" s="13">
        <f t="shared" si="17"/>
        <v>80</v>
      </c>
      <c r="O51" s="14">
        <f t="shared" si="28"/>
        <v>0</v>
      </c>
      <c r="P51" s="14">
        <f t="shared" si="18"/>
        <v>100</v>
      </c>
      <c r="Q51" s="14">
        <f t="shared" si="19"/>
        <v>100</v>
      </c>
      <c r="R51" s="14">
        <f t="shared" si="20"/>
        <v>100</v>
      </c>
      <c r="S51" s="14">
        <f t="shared" si="21"/>
        <v>100</v>
      </c>
      <c r="T51" s="14">
        <f t="shared" si="22"/>
        <v>100</v>
      </c>
      <c r="U51" s="14">
        <f t="shared" si="23"/>
        <v>50</v>
      </c>
      <c r="V51" s="14">
        <f t="shared" si="24"/>
        <v>50</v>
      </c>
      <c r="W51" s="25">
        <f t="shared" si="25"/>
        <v>75</v>
      </c>
      <c r="X51" s="15">
        <f t="shared" ca="1" si="29"/>
        <v>100</v>
      </c>
      <c r="Y51" s="15">
        <f t="shared" ca="1" si="29"/>
        <v>100</v>
      </c>
      <c r="Z51" s="15">
        <f t="shared" ca="1" si="29"/>
        <v>100</v>
      </c>
      <c r="AA51" s="15">
        <f t="shared" ca="1" si="29"/>
        <v>100</v>
      </c>
      <c r="AB51" s="15">
        <f t="shared" ca="1" si="29"/>
        <v>100</v>
      </c>
      <c r="AC51" s="15">
        <f t="shared" ca="1" si="29"/>
        <v>50</v>
      </c>
      <c r="AD51" s="15">
        <f t="shared" ca="1" si="29"/>
        <v>50</v>
      </c>
      <c r="AE51" s="27">
        <f t="shared" ca="1" si="27"/>
        <v>85.714285714285708</v>
      </c>
    </row>
    <row r="52" spans="1:31" ht="12.75" customHeight="1" x14ac:dyDescent="0.35">
      <c r="A52" s="2" t="s">
        <v>33</v>
      </c>
      <c r="B52" s="5">
        <v>24</v>
      </c>
      <c r="C52" s="5">
        <v>157</v>
      </c>
      <c r="D52" s="5" t="s">
        <v>8</v>
      </c>
      <c r="E52" s="4" t="s">
        <v>3</v>
      </c>
      <c r="F52" s="4">
        <v>10</v>
      </c>
      <c r="G52" s="4">
        <v>0</v>
      </c>
      <c r="H52" s="4">
        <v>0</v>
      </c>
      <c r="I52" s="4">
        <v>0</v>
      </c>
      <c r="J52" s="4">
        <v>10</v>
      </c>
      <c r="K52" s="4">
        <v>0</v>
      </c>
      <c r="L52" s="4">
        <v>20</v>
      </c>
      <c r="M52" s="4">
        <v>20</v>
      </c>
      <c r="N52" s="13">
        <f t="shared" si="17"/>
        <v>60</v>
      </c>
      <c r="O52" s="14">
        <f t="shared" si="28"/>
        <v>100</v>
      </c>
      <c r="P52" s="14">
        <f t="shared" si="18"/>
        <v>0</v>
      </c>
      <c r="Q52" s="14">
        <f t="shared" si="19"/>
        <v>0</v>
      </c>
      <c r="R52" s="14">
        <f t="shared" si="20"/>
        <v>0</v>
      </c>
      <c r="S52" s="14">
        <f t="shared" si="21"/>
        <v>100</v>
      </c>
      <c r="T52" s="14">
        <f t="shared" si="22"/>
        <v>0</v>
      </c>
      <c r="U52" s="14">
        <f t="shared" si="23"/>
        <v>100</v>
      </c>
      <c r="V52" s="14">
        <f t="shared" si="24"/>
        <v>95.238095238095227</v>
      </c>
      <c r="W52" s="25">
        <f t="shared" si="25"/>
        <v>49.404761904761905</v>
      </c>
      <c r="X52" s="15">
        <f t="shared" ca="1" si="29"/>
        <v>0</v>
      </c>
      <c r="Y52" s="15">
        <f t="shared" ca="1" si="29"/>
        <v>0</v>
      </c>
      <c r="Z52" s="15">
        <f t="shared" ca="1" si="29"/>
        <v>0</v>
      </c>
      <c r="AA52" s="15">
        <f t="shared" ca="1" si="29"/>
        <v>0</v>
      </c>
      <c r="AB52" s="15">
        <f t="shared" ca="1" si="29"/>
        <v>50</v>
      </c>
      <c r="AC52" s="15">
        <f t="shared" ca="1" si="29"/>
        <v>100</v>
      </c>
      <c r="AD52" s="15">
        <f t="shared" ca="1" si="29"/>
        <v>95.238095238095227</v>
      </c>
      <c r="AE52" s="27">
        <f t="shared" ca="1" si="27"/>
        <v>35.034013605442176</v>
      </c>
    </row>
    <row r="53" spans="1:31" ht="12.75" customHeight="1" x14ac:dyDescent="0.35">
      <c r="A53" s="17"/>
      <c r="B53" s="18"/>
      <c r="C53" s="18"/>
      <c r="D53" s="18"/>
      <c r="E53" s="17"/>
      <c r="F53" s="19"/>
      <c r="G53" s="19"/>
      <c r="H53" s="19"/>
      <c r="I53" s="19"/>
      <c r="J53" s="19"/>
      <c r="K53" s="19"/>
      <c r="L53" s="19"/>
      <c r="M53" s="19"/>
      <c r="N53" s="20"/>
      <c r="W53" s="21"/>
      <c r="AE53" s="22"/>
    </row>
    <row r="54" spans="1:31" ht="12.75" customHeight="1" x14ac:dyDescent="0.35">
      <c r="A54" s="17"/>
      <c r="B54" s="18"/>
      <c r="C54" s="18"/>
      <c r="D54" s="18"/>
      <c r="E54" s="17"/>
      <c r="F54" s="19"/>
      <c r="G54" s="19"/>
      <c r="H54" s="19"/>
      <c r="I54" s="19"/>
      <c r="J54" s="19"/>
      <c r="K54" s="19"/>
      <c r="L54" s="19"/>
      <c r="M54" s="19"/>
      <c r="N54" s="20"/>
      <c r="W54" s="21"/>
      <c r="AE54" s="22"/>
    </row>
    <row r="55" spans="1:31" ht="12.75" customHeight="1" x14ac:dyDescent="0.35">
      <c r="A55" s="17"/>
      <c r="B55" s="18"/>
      <c r="C55" s="18"/>
      <c r="D55" s="18"/>
      <c r="E55" s="17"/>
      <c r="F55" s="19"/>
      <c r="G55" s="19"/>
      <c r="H55" s="19"/>
      <c r="I55" s="19"/>
      <c r="J55" s="19"/>
      <c r="K55" s="19"/>
      <c r="L55" s="19"/>
      <c r="M55" s="19"/>
      <c r="N55" s="20"/>
      <c r="W55" s="21"/>
      <c r="AE55" s="22"/>
    </row>
    <row r="57" spans="1:31" s="16" customFormat="1" ht="15" customHeight="1" x14ac:dyDescent="0.35">
      <c r="W57" s="23">
        <f>SUBTOTAL(1,W4:W56)</f>
        <v>62.566964285714299</v>
      </c>
      <c r="AE57" s="24">
        <f ca="1">SUBTOTAL(1,AE4:AE56)</f>
        <v>63.543792517006828</v>
      </c>
    </row>
  </sheetData>
  <autoFilter ref="A1:AE56" xr:uid="{00000000-0009-0000-0000-000002000000}">
    <filterColumn colId="0" showButton="0"/>
    <filterColumn colId="1" showButton="0"/>
    <filterColumn colId="2" showButton="0"/>
    <filterColumn colId="9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15">
    <mergeCell ref="A1:D1"/>
    <mergeCell ref="N1:N3"/>
    <mergeCell ref="O1:V1"/>
    <mergeCell ref="W1:W3"/>
    <mergeCell ref="U2:U3"/>
    <mergeCell ref="J1:K1"/>
    <mergeCell ref="X1:AD1"/>
    <mergeCell ref="AE1:AE3"/>
    <mergeCell ref="O2:O3"/>
    <mergeCell ref="P2:P3"/>
    <mergeCell ref="Q2:Q3"/>
    <mergeCell ref="R2:R3"/>
    <mergeCell ref="S2:S3"/>
    <mergeCell ref="T2:T3"/>
    <mergeCell ref="V2:V3"/>
  </mergeCells>
  <pageMargins left="0.7" right="0.7" top="0.75" bottom="0.75" header="0" footer="0"/>
  <pageSetup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K57"/>
  <sheetViews>
    <sheetView tabSelected="1" zoomScale="70" zoomScaleNormal="70" workbookViewId="0">
      <selection activeCell="D49" sqref="D49"/>
    </sheetView>
  </sheetViews>
  <sheetFormatPr defaultColWidth="14.453125" defaultRowHeight="15" customHeight="1" x14ac:dyDescent="0.35"/>
  <cols>
    <col min="1" max="2" width="3.453125" customWidth="1"/>
    <col min="3" max="3" width="4.54296875" customWidth="1"/>
    <col min="4" max="4" width="29.54296875" customWidth="1"/>
    <col min="5" max="5" width="4.54296875" customWidth="1"/>
    <col min="6" max="14" width="7.90625" customWidth="1"/>
    <col min="15" max="15" width="9.08984375" customWidth="1"/>
    <col min="16" max="16" width="5.7265625" style="10" customWidth="1"/>
    <col min="17" max="17" width="5.90625" style="10" customWidth="1"/>
    <col min="18" max="18" width="5.7265625" style="10" customWidth="1"/>
    <col min="19" max="20" width="6.26953125" style="10" bestFit="1" customWidth="1"/>
    <col min="21" max="21" width="6.08984375" style="10" customWidth="1"/>
    <col min="22" max="22" width="5.08984375" style="10" bestFit="1" customWidth="1"/>
    <col min="23" max="24" width="6.26953125" style="10" bestFit="1" customWidth="1"/>
    <col min="25" max="25" width="11.08984375" style="10" bestFit="1" customWidth="1"/>
    <col min="26" max="31" width="6.90625" style="12" customWidth="1"/>
    <col min="32" max="32" width="11.08984375" style="12" bestFit="1" customWidth="1"/>
    <col min="36" max="36" width="23.08984375" bestFit="1" customWidth="1"/>
  </cols>
  <sheetData>
    <row r="1" spans="1:37" ht="166.5" customHeight="1" x14ac:dyDescent="0.35">
      <c r="A1" s="58" t="s">
        <v>51</v>
      </c>
      <c r="B1" s="59"/>
      <c r="C1" s="59"/>
      <c r="D1" s="59"/>
      <c r="E1" s="8"/>
      <c r="F1" s="66" t="s">
        <v>118</v>
      </c>
      <c r="G1" s="66" t="s">
        <v>118</v>
      </c>
      <c r="H1" s="66" t="s">
        <v>118</v>
      </c>
      <c r="I1" s="66" t="s">
        <v>118</v>
      </c>
      <c r="J1" s="66" t="s">
        <v>118</v>
      </c>
      <c r="K1" s="66" t="s">
        <v>118</v>
      </c>
      <c r="L1" s="66" t="s">
        <v>118</v>
      </c>
      <c r="M1" s="66" t="s">
        <v>118</v>
      </c>
      <c r="N1" s="66" t="s">
        <v>118</v>
      </c>
      <c r="O1" s="55" t="s">
        <v>0</v>
      </c>
      <c r="P1" s="51" t="s">
        <v>29</v>
      </c>
      <c r="Q1" s="51"/>
      <c r="R1" s="51"/>
      <c r="S1" s="51"/>
      <c r="T1" s="51"/>
      <c r="U1" s="51"/>
      <c r="V1" s="51"/>
      <c r="W1" s="51"/>
      <c r="X1" s="51"/>
      <c r="Y1" s="52" t="s">
        <v>26</v>
      </c>
      <c r="Z1" s="60" t="s">
        <v>28</v>
      </c>
      <c r="AA1" s="60"/>
      <c r="AB1" s="60"/>
      <c r="AC1" s="60"/>
      <c r="AD1" s="60"/>
      <c r="AE1" s="60"/>
      <c r="AF1" s="49" t="s">
        <v>27</v>
      </c>
      <c r="AJ1" s="34" t="s">
        <v>30</v>
      </c>
      <c r="AK1" s="35" t="s">
        <v>31</v>
      </c>
    </row>
    <row r="2" spans="1:37" ht="15.5" x14ac:dyDescent="0.35">
      <c r="A2" s="9"/>
      <c r="B2" s="7"/>
      <c r="C2" s="7"/>
      <c r="D2" s="7"/>
      <c r="E2" s="8"/>
      <c r="F2" s="11" t="s">
        <v>35</v>
      </c>
      <c r="G2" s="11" t="s">
        <v>38</v>
      </c>
      <c r="H2" s="11" t="s">
        <v>40</v>
      </c>
      <c r="I2" s="11" t="s">
        <v>42</v>
      </c>
      <c r="J2" s="11" t="s">
        <v>42</v>
      </c>
      <c r="K2" s="11" t="s">
        <v>43</v>
      </c>
      <c r="L2" s="11" t="s">
        <v>44</v>
      </c>
      <c r="M2" s="11" t="s">
        <v>44</v>
      </c>
      <c r="N2" s="11" t="s">
        <v>44</v>
      </c>
      <c r="O2" s="56"/>
      <c r="P2" s="63" t="str">
        <f t="shared" ref="P2:V2" si="0">F2</f>
        <v>6.1.2</v>
      </c>
      <c r="Q2" s="63" t="str">
        <f t="shared" si="0"/>
        <v>6.1.5</v>
      </c>
      <c r="R2" s="63" t="str">
        <f t="shared" si="0"/>
        <v>6.1.7</v>
      </c>
      <c r="S2" s="63" t="str">
        <f t="shared" si="0"/>
        <v>6.2.1</v>
      </c>
      <c r="T2" s="63" t="str">
        <f t="shared" si="0"/>
        <v>6.2.1</v>
      </c>
      <c r="U2" s="63" t="str">
        <f t="shared" si="0"/>
        <v>6.2.2</v>
      </c>
      <c r="V2" s="63" t="str">
        <f t="shared" si="0"/>
        <v>6.2.3</v>
      </c>
      <c r="W2" s="63" t="str">
        <f t="shared" ref="W2:X2" si="1">M2</f>
        <v>6.2.3</v>
      </c>
      <c r="X2" s="63" t="str">
        <f t="shared" si="1"/>
        <v>6.2.3</v>
      </c>
      <c r="Y2" s="52"/>
      <c r="Z2" s="40" t="s">
        <v>35</v>
      </c>
      <c r="AA2" s="40" t="s">
        <v>38</v>
      </c>
      <c r="AB2" s="40" t="s">
        <v>40</v>
      </c>
      <c r="AC2" s="40" t="s">
        <v>42</v>
      </c>
      <c r="AD2" s="40" t="s">
        <v>43</v>
      </c>
      <c r="AE2" s="40" t="s">
        <v>44</v>
      </c>
      <c r="AF2" s="49"/>
      <c r="AJ2" s="36" t="s">
        <v>10</v>
      </c>
      <c r="AK2" s="37">
        <v>5</v>
      </c>
    </row>
    <row r="3" spans="1:37" ht="14.5" x14ac:dyDescent="0.35">
      <c r="A3" s="2"/>
      <c r="B3" s="2"/>
      <c r="C3" s="2"/>
      <c r="D3" s="2"/>
      <c r="E3" s="3" t="s">
        <v>1</v>
      </c>
      <c r="F3" s="41">
        <v>1</v>
      </c>
      <c r="G3" s="42">
        <v>2</v>
      </c>
      <c r="H3" s="41">
        <v>3</v>
      </c>
      <c r="I3" s="42">
        <v>4</v>
      </c>
      <c r="J3" s="41">
        <v>5</v>
      </c>
      <c r="K3" s="42">
        <v>6</v>
      </c>
      <c r="L3" s="41">
        <v>7</v>
      </c>
      <c r="M3" s="42">
        <v>8</v>
      </c>
      <c r="N3" s="42">
        <v>9</v>
      </c>
      <c r="O3" s="57"/>
      <c r="P3" s="65">
        <v>1</v>
      </c>
      <c r="Q3" s="65">
        <v>2</v>
      </c>
      <c r="R3" s="65">
        <v>3</v>
      </c>
      <c r="S3" s="65">
        <v>4</v>
      </c>
      <c r="T3" s="65">
        <v>5</v>
      </c>
      <c r="U3" s="65">
        <v>6</v>
      </c>
      <c r="V3" s="65">
        <v>7</v>
      </c>
      <c r="W3" s="65">
        <v>8</v>
      </c>
      <c r="X3" s="65">
        <v>9</v>
      </c>
      <c r="Y3" s="52"/>
      <c r="Z3" s="64">
        <f t="shared" ref="Z3:AE3" si="2">COUNTIF($P$2:$X$3,Z2)</f>
        <v>1</v>
      </c>
      <c r="AA3" s="64">
        <f t="shared" si="2"/>
        <v>1</v>
      </c>
      <c r="AB3" s="64">
        <f t="shared" si="2"/>
        <v>1</v>
      </c>
      <c r="AC3" s="64">
        <f t="shared" si="2"/>
        <v>2</v>
      </c>
      <c r="AD3" s="64">
        <f t="shared" si="2"/>
        <v>1</v>
      </c>
      <c r="AE3" s="64">
        <f t="shared" si="2"/>
        <v>3</v>
      </c>
      <c r="AF3" s="49"/>
      <c r="AJ3" s="29" t="s">
        <v>11</v>
      </c>
      <c r="AK3" s="30">
        <v>5</v>
      </c>
    </row>
    <row r="4" spans="1:37" ht="12.75" customHeight="1" x14ac:dyDescent="0.35">
      <c r="A4" s="2" t="s">
        <v>32</v>
      </c>
      <c r="B4" s="5">
        <v>1</v>
      </c>
      <c r="C4" s="5">
        <v>123</v>
      </c>
      <c r="D4" s="5" t="s">
        <v>119</v>
      </c>
      <c r="E4" s="4" t="s">
        <v>5</v>
      </c>
      <c r="F4" s="4">
        <v>5</v>
      </c>
      <c r="G4" s="4">
        <v>5</v>
      </c>
      <c r="H4" s="4">
        <v>10</v>
      </c>
      <c r="I4" s="4">
        <v>10</v>
      </c>
      <c r="J4" s="4">
        <v>10</v>
      </c>
      <c r="K4" s="4">
        <v>10</v>
      </c>
      <c r="L4" s="4">
        <v>10</v>
      </c>
      <c r="M4" s="4">
        <v>20</v>
      </c>
      <c r="N4" s="4">
        <v>20</v>
      </c>
      <c r="O4" s="13">
        <f t="shared" ref="O4:O27" si="3">SUM(F4:N4)</f>
        <v>100</v>
      </c>
      <c r="P4" s="14">
        <f>(F4/VLOOKUP(F$3&amp;$E4,$AJ$1:$AK$19,2,FALSE))*100</f>
        <v>100</v>
      </c>
      <c r="Q4" s="14">
        <f t="shared" ref="Q4:X4" si="4">(G4/VLOOKUP(G$3&amp;$E4,$AJ$1:$AK$19,2,FALSE))*100</f>
        <v>100</v>
      </c>
      <c r="R4" s="14">
        <f t="shared" si="4"/>
        <v>100</v>
      </c>
      <c r="S4" s="14">
        <f t="shared" si="4"/>
        <v>100</v>
      </c>
      <c r="T4" s="14">
        <f t="shared" si="4"/>
        <v>100</v>
      </c>
      <c r="U4" s="14">
        <f t="shared" si="4"/>
        <v>100</v>
      </c>
      <c r="V4" s="14">
        <f t="shared" si="4"/>
        <v>100</v>
      </c>
      <c r="W4" s="14">
        <f t="shared" si="4"/>
        <v>100</v>
      </c>
      <c r="X4" s="14">
        <f t="shared" si="4"/>
        <v>100</v>
      </c>
      <c r="Y4" s="25">
        <f t="shared" ref="Y4:Y27" si="5">AVERAGE(P4:X4)</f>
        <v>100</v>
      </c>
      <c r="Z4" s="15">
        <f t="shared" ref="Z4:AE13" ca="1" si="6">SUMIF($P$2:$X$27,Z$2,$P4:$X4)/Z$3</f>
        <v>100</v>
      </c>
      <c r="AA4" s="15">
        <f t="shared" ca="1" si="6"/>
        <v>100</v>
      </c>
      <c r="AB4" s="15">
        <f t="shared" ca="1" si="6"/>
        <v>100</v>
      </c>
      <c r="AC4" s="15">
        <f t="shared" ca="1" si="6"/>
        <v>100</v>
      </c>
      <c r="AD4" s="15">
        <f t="shared" ca="1" si="6"/>
        <v>100</v>
      </c>
      <c r="AE4" s="15">
        <f t="shared" ca="1" si="6"/>
        <v>100</v>
      </c>
      <c r="AF4" s="27">
        <f t="shared" ref="AF4:AF27" ca="1" si="7">AVERAGE(Z4:AE4)</f>
        <v>100</v>
      </c>
      <c r="AJ4" s="29" t="s">
        <v>12</v>
      </c>
      <c r="AK4" s="30">
        <v>10</v>
      </c>
    </row>
    <row r="5" spans="1:37" ht="12.75" customHeight="1" x14ac:dyDescent="0.35">
      <c r="A5" s="2" t="s">
        <v>32</v>
      </c>
      <c r="B5" s="5">
        <v>2</v>
      </c>
      <c r="C5" s="5">
        <v>123</v>
      </c>
      <c r="D5" s="5" t="s">
        <v>119</v>
      </c>
      <c r="E5" s="4" t="s">
        <v>5</v>
      </c>
      <c r="F5" s="4">
        <v>1</v>
      </c>
      <c r="G5" s="4">
        <v>5</v>
      </c>
      <c r="H5" s="4">
        <v>10</v>
      </c>
      <c r="I5" s="4">
        <v>10</v>
      </c>
      <c r="J5" s="4">
        <v>10</v>
      </c>
      <c r="K5" s="4">
        <v>10</v>
      </c>
      <c r="L5" s="4">
        <v>10</v>
      </c>
      <c r="M5" s="4">
        <v>20</v>
      </c>
      <c r="N5" s="4">
        <v>20</v>
      </c>
      <c r="O5" s="13">
        <f t="shared" si="3"/>
        <v>96</v>
      </c>
      <c r="P5" s="14">
        <f t="shared" ref="P5:P27" si="8">(F5/VLOOKUP(F$3&amp;$E5,$AJ$1:$AK$19,2,FALSE))*100</f>
        <v>20</v>
      </c>
      <c r="Q5" s="14">
        <f t="shared" ref="Q5:Q27" si="9">(G5/VLOOKUP(G$3&amp;$E5,$AJ$1:$AK$19,2,FALSE))*100</f>
        <v>100</v>
      </c>
      <c r="R5" s="14">
        <f t="shared" ref="R5:R27" si="10">(H5/VLOOKUP(H$3&amp;$E5,$AJ$1:$AK$19,2,FALSE))*100</f>
        <v>100</v>
      </c>
      <c r="S5" s="14">
        <f t="shared" ref="S5:S27" si="11">(I5/VLOOKUP(I$3&amp;$E5,$AJ$1:$AK$19,2,FALSE))*100</f>
        <v>100</v>
      </c>
      <c r="T5" s="14">
        <f t="shared" ref="T5:T27" si="12">(J5/VLOOKUP(J$3&amp;$E5,$AJ$1:$AK$19,2,FALSE))*100</f>
        <v>100</v>
      </c>
      <c r="U5" s="14">
        <f t="shared" ref="U5:U27" si="13">(K5/VLOOKUP(K$3&amp;$E5,$AJ$1:$AK$19,2,FALSE))*100</f>
        <v>100</v>
      </c>
      <c r="V5" s="14">
        <f t="shared" ref="V5:V27" si="14">(L5/VLOOKUP(L$3&amp;$E5,$AJ$1:$AK$19,2,FALSE))*100</f>
        <v>100</v>
      </c>
      <c r="W5" s="14">
        <f t="shared" ref="W5:W27" si="15">(M5/VLOOKUP(M$3&amp;$E5,$AJ$1:$AK$19,2,FALSE))*100</f>
        <v>100</v>
      </c>
      <c r="X5" s="14">
        <f t="shared" ref="X5:X27" si="16">(N5/VLOOKUP(N$3&amp;$E5,$AJ$1:$AK$19,2,FALSE))*100</f>
        <v>100</v>
      </c>
      <c r="Y5" s="25">
        <f t="shared" si="5"/>
        <v>91.111111111111114</v>
      </c>
      <c r="Z5" s="15">
        <f t="shared" ca="1" si="6"/>
        <v>20</v>
      </c>
      <c r="AA5" s="15">
        <f t="shared" ca="1" si="6"/>
        <v>100</v>
      </c>
      <c r="AB5" s="15">
        <f t="shared" ca="1" si="6"/>
        <v>100</v>
      </c>
      <c r="AC5" s="15">
        <f t="shared" ca="1" si="6"/>
        <v>100</v>
      </c>
      <c r="AD5" s="15">
        <f t="shared" ca="1" si="6"/>
        <v>100</v>
      </c>
      <c r="AE5" s="15">
        <f t="shared" ca="1" si="6"/>
        <v>100</v>
      </c>
      <c r="AF5" s="27">
        <f t="shared" ca="1" si="7"/>
        <v>86.666666666666671</v>
      </c>
      <c r="AJ5" s="29" t="s">
        <v>13</v>
      </c>
      <c r="AK5" s="30">
        <v>10</v>
      </c>
    </row>
    <row r="6" spans="1:37" ht="12.75" customHeight="1" x14ac:dyDescent="0.35">
      <c r="A6" s="2" t="s">
        <v>32</v>
      </c>
      <c r="B6" s="5">
        <v>3</v>
      </c>
      <c r="C6" s="5">
        <v>123</v>
      </c>
      <c r="D6" s="5" t="s">
        <v>119</v>
      </c>
      <c r="E6" s="4" t="s">
        <v>5</v>
      </c>
      <c r="F6" s="4">
        <v>3</v>
      </c>
      <c r="G6" s="4">
        <v>3</v>
      </c>
      <c r="H6" s="4">
        <v>10</v>
      </c>
      <c r="I6" s="4">
        <v>10</v>
      </c>
      <c r="J6" s="4">
        <v>0</v>
      </c>
      <c r="K6" s="4">
        <v>10</v>
      </c>
      <c r="L6" s="4">
        <v>10</v>
      </c>
      <c r="M6" s="4">
        <v>20</v>
      </c>
      <c r="N6" s="4">
        <v>20</v>
      </c>
      <c r="O6" s="13">
        <f t="shared" si="3"/>
        <v>86</v>
      </c>
      <c r="P6" s="14">
        <f t="shared" si="8"/>
        <v>60</v>
      </c>
      <c r="Q6" s="14">
        <f t="shared" si="9"/>
        <v>60</v>
      </c>
      <c r="R6" s="14">
        <f t="shared" si="10"/>
        <v>100</v>
      </c>
      <c r="S6" s="14">
        <f t="shared" si="11"/>
        <v>100</v>
      </c>
      <c r="T6" s="14">
        <f t="shared" si="12"/>
        <v>0</v>
      </c>
      <c r="U6" s="14">
        <f t="shared" si="13"/>
        <v>100</v>
      </c>
      <c r="V6" s="14">
        <f t="shared" si="14"/>
        <v>100</v>
      </c>
      <c r="W6" s="14">
        <f t="shared" si="15"/>
        <v>100</v>
      </c>
      <c r="X6" s="14">
        <f t="shared" si="16"/>
        <v>100</v>
      </c>
      <c r="Y6" s="25">
        <f t="shared" si="5"/>
        <v>80</v>
      </c>
      <c r="Z6" s="15">
        <f t="shared" ca="1" si="6"/>
        <v>60</v>
      </c>
      <c r="AA6" s="15">
        <f t="shared" ca="1" si="6"/>
        <v>60</v>
      </c>
      <c r="AB6" s="15">
        <f t="shared" ca="1" si="6"/>
        <v>100</v>
      </c>
      <c r="AC6" s="15">
        <f t="shared" ca="1" si="6"/>
        <v>50</v>
      </c>
      <c r="AD6" s="15">
        <f t="shared" ca="1" si="6"/>
        <v>100</v>
      </c>
      <c r="AE6" s="15">
        <f t="shared" ca="1" si="6"/>
        <v>100</v>
      </c>
      <c r="AF6" s="27">
        <f t="shared" ca="1" si="7"/>
        <v>78.333333333333329</v>
      </c>
      <c r="AJ6" s="29" t="s">
        <v>14</v>
      </c>
      <c r="AK6" s="30">
        <v>10</v>
      </c>
    </row>
    <row r="7" spans="1:37" ht="12.75" customHeight="1" x14ac:dyDescent="0.35">
      <c r="A7" s="2" t="s">
        <v>32</v>
      </c>
      <c r="B7" s="5">
        <v>4</v>
      </c>
      <c r="C7" s="5">
        <v>123</v>
      </c>
      <c r="D7" s="5" t="s">
        <v>119</v>
      </c>
      <c r="E7" s="4" t="s">
        <v>5</v>
      </c>
      <c r="F7" s="4">
        <v>5</v>
      </c>
      <c r="G7" s="4">
        <v>5</v>
      </c>
      <c r="H7" s="4">
        <v>10</v>
      </c>
      <c r="I7" s="4">
        <v>5</v>
      </c>
      <c r="J7" s="4">
        <v>10</v>
      </c>
      <c r="K7" s="4">
        <v>10</v>
      </c>
      <c r="L7" s="4">
        <v>10</v>
      </c>
      <c r="M7" s="4">
        <v>20</v>
      </c>
      <c r="N7" s="4">
        <v>20</v>
      </c>
      <c r="O7" s="13">
        <f t="shared" si="3"/>
        <v>95</v>
      </c>
      <c r="P7" s="14">
        <f t="shared" si="8"/>
        <v>100</v>
      </c>
      <c r="Q7" s="14">
        <f t="shared" si="9"/>
        <v>100</v>
      </c>
      <c r="R7" s="14">
        <f t="shared" si="10"/>
        <v>100</v>
      </c>
      <c r="S7" s="14">
        <f t="shared" si="11"/>
        <v>50</v>
      </c>
      <c r="T7" s="14">
        <f t="shared" si="12"/>
        <v>100</v>
      </c>
      <c r="U7" s="14">
        <f t="shared" si="13"/>
        <v>100</v>
      </c>
      <c r="V7" s="14">
        <f t="shared" si="14"/>
        <v>100</v>
      </c>
      <c r="W7" s="14">
        <f t="shared" si="15"/>
        <v>100</v>
      </c>
      <c r="X7" s="14">
        <f t="shared" si="16"/>
        <v>100</v>
      </c>
      <c r="Y7" s="25">
        <f t="shared" si="5"/>
        <v>94.444444444444443</v>
      </c>
      <c r="Z7" s="15">
        <f t="shared" ca="1" si="6"/>
        <v>100</v>
      </c>
      <c r="AA7" s="15">
        <f t="shared" ca="1" si="6"/>
        <v>100</v>
      </c>
      <c r="AB7" s="15">
        <f t="shared" ca="1" si="6"/>
        <v>100</v>
      </c>
      <c r="AC7" s="15">
        <f t="shared" ca="1" si="6"/>
        <v>75</v>
      </c>
      <c r="AD7" s="15">
        <f t="shared" ca="1" si="6"/>
        <v>100</v>
      </c>
      <c r="AE7" s="15">
        <f t="shared" ca="1" si="6"/>
        <v>100</v>
      </c>
      <c r="AF7" s="27">
        <f t="shared" ca="1" si="7"/>
        <v>95.833333333333329</v>
      </c>
      <c r="AJ7" s="29" t="s">
        <v>15</v>
      </c>
      <c r="AK7" s="30">
        <v>10</v>
      </c>
    </row>
    <row r="8" spans="1:37" ht="12.75" customHeight="1" x14ac:dyDescent="0.35">
      <c r="A8" s="2" t="s">
        <v>32</v>
      </c>
      <c r="B8" s="5">
        <v>5</v>
      </c>
      <c r="C8" s="5">
        <v>123</v>
      </c>
      <c r="D8" s="5" t="s">
        <v>119</v>
      </c>
      <c r="E8" s="4" t="s">
        <v>5</v>
      </c>
      <c r="F8" s="4">
        <v>4</v>
      </c>
      <c r="G8" s="4">
        <v>5</v>
      </c>
      <c r="H8" s="4">
        <v>10</v>
      </c>
      <c r="I8" s="4">
        <v>10</v>
      </c>
      <c r="J8" s="4">
        <v>10</v>
      </c>
      <c r="K8" s="4">
        <v>10</v>
      </c>
      <c r="L8" s="4">
        <v>5</v>
      </c>
      <c r="M8" s="4">
        <v>12</v>
      </c>
      <c r="N8" s="4">
        <v>20</v>
      </c>
      <c r="O8" s="13">
        <f t="shared" si="3"/>
        <v>86</v>
      </c>
      <c r="P8" s="14">
        <f t="shared" si="8"/>
        <v>80</v>
      </c>
      <c r="Q8" s="14">
        <f t="shared" si="9"/>
        <v>100</v>
      </c>
      <c r="R8" s="14">
        <f t="shared" si="10"/>
        <v>100</v>
      </c>
      <c r="S8" s="14">
        <f t="shared" si="11"/>
        <v>100</v>
      </c>
      <c r="T8" s="14">
        <f t="shared" si="12"/>
        <v>100</v>
      </c>
      <c r="U8" s="14">
        <f t="shared" si="13"/>
        <v>100</v>
      </c>
      <c r="V8" s="14">
        <f t="shared" si="14"/>
        <v>50</v>
      </c>
      <c r="W8" s="14">
        <f t="shared" si="15"/>
        <v>60</v>
      </c>
      <c r="X8" s="14">
        <f t="shared" si="16"/>
        <v>100</v>
      </c>
      <c r="Y8" s="25">
        <f t="shared" si="5"/>
        <v>87.777777777777771</v>
      </c>
      <c r="Z8" s="15">
        <f t="shared" ca="1" si="6"/>
        <v>80</v>
      </c>
      <c r="AA8" s="15">
        <f t="shared" ca="1" si="6"/>
        <v>100</v>
      </c>
      <c r="AB8" s="15">
        <f t="shared" ca="1" si="6"/>
        <v>100</v>
      </c>
      <c r="AC8" s="15">
        <f t="shared" ca="1" si="6"/>
        <v>100</v>
      </c>
      <c r="AD8" s="15">
        <f t="shared" ca="1" si="6"/>
        <v>100</v>
      </c>
      <c r="AE8" s="15">
        <f t="shared" ca="1" si="6"/>
        <v>70</v>
      </c>
      <c r="AF8" s="27">
        <f t="shared" ca="1" si="7"/>
        <v>91.666666666666671</v>
      </c>
      <c r="AJ8" s="29" t="s">
        <v>16</v>
      </c>
      <c r="AK8" s="30">
        <v>10</v>
      </c>
    </row>
    <row r="9" spans="1:37" ht="12.75" customHeight="1" x14ac:dyDescent="0.35">
      <c r="A9" s="2" t="s">
        <v>32</v>
      </c>
      <c r="B9" s="5">
        <v>6</v>
      </c>
      <c r="C9" s="5">
        <v>123</v>
      </c>
      <c r="D9" s="5" t="s">
        <v>119</v>
      </c>
      <c r="E9" s="4" t="s">
        <v>5</v>
      </c>
      <c r="F9" s="4">
        <v>0</v>
      </c>
      <c r="G9" s="4">
        <v>5</v>
      </c>
      <c r="H9" s="4">
        <v>10</v>
      </c>
      <c r="I9" s="4">
        <v>10</v>
      </c>
      <c r="J9" s="4">
        <v>10</v>
      </c>
      <c r="K9" s="4">
        <v>10</v>
      </c>
      <c r="L9" s="4">
        <v>10</v>
      </c>
      <c r="M9" s="4">
        <v>20</v>
      </c>
      <c r="N9" s="4">
        <v>20</v>
      </c>
      <c r="O9" s="13">
        <f t="shared" si="3"/>
        <v>95</v>
      </c>
      <c r="P9" s="14">
        <f t="shared" si="8"/>
        <v>0</v>
      </c>
      <c r="Q9" s="14">
        <f t="shared" si="9"/>
        <v>100</v>
      </c>
      <c r="R9" s="14">
        <f t="shared" si="10"/>
        <v>100</v>
      </c>
      <c r="S9" s="14">
        <f t="shared" si="11"/>
        <v>100</v>
      </c>
      <c r="T9" s="14">
        <f t="shared" si="12"/>
        <v>100</v>
      </c>
      <c r="U9" s="14">
        <f t="shared" si="13"/>
        <v>100</v>
      </c>
      <c r="V9" s="14">
        <f t="shared" si="14"/>
        <v>100</v>
      </c>
      <c r="W9" s="14">
        <f t="shared" si="15"/>
        <v>100</v>
      </c>
      <c r="X9" s="14">
        <f t="shared" si="16"/>
        <v>100</v>
      </c>
      <c r="Y9" s="25">
        <f t="shared" si="5"/>
        <v>88.888888888888886</v>
      </c>
      <c r="Z9" s="15">
        <f t="shared" ca="1" si="6"/>
        <v>0</v>
      </c>
      <c r="AA9" s="15">
        <f t="shared" ca="1" si="6"/>
        <v>100</v>
      </c>
      <c r="AB9" s="15">
        <f t="shared" ca="1" si="6"/>
        <v>100</v>
      </c>
      <c r="AC9" s="15">
        <f t="shared" ca="1" si="6"/>
        <v>100</v>
      </c>
      <c r="AD9" s="15">
        <f t="shared" ca="1" si="6"/>
        <v>100</v>
      </c>
      <c r="AE9" s="15">
        <f t="shared" ca="1" si="6"/>
        <v>100</v>
      </c>
      <c r="AF9" s="27">
        <f t="shared" ca="1" si="7"/>
        <v>83.333333333333329</v>
      </c>
      <c r="AJ9" s="29" t="s">
        <v>17</v>
      </c>
      <c r="AK9" s="30">
        <v>20</v>
      </c>
    </row>
    <row r="10" spans="1:37" ht="12.75" customHeight="1" thickBot="1" x14ac:dyDescent="0.4">
      <c r="A10" s="2" t="s">
        <v>32</v>
      </c>
      <c r="B10" s="5">
        <v>7</v>
      </c>
      <c r="C10" s="5">
        <v>123</v>
      </c>
      <c r="D10" s="5" t="s">
        <v>119</v>
      </c>
      <c r="E10" s="4" t="s">
        <v>5</v>
      </c>
      <c r="F10" s="4">
        <v>5</v>
      </c>
      <c r="G10" s="4">
        <v>5</v>
      </c>
      <c r="H10" s="4">
        <v>4</v>
      </c>
      <c r="I10" s="4">
        <v>10</v>
      </c>
      <c r="J10" s="4">
        <v>10</v>
      </c>
      <c r="K10" s="4">
        <v>10</v>
      </c>
      <c r="L10" s="4">
        <v>10</v>
      </c>
      <c r="M10" s="4">
        <v>18</v>
      </c>
      <c r="N10" s="4">
        <v>20</v>
      </c>
      <c r="O10" s="13">
        <f t="shared" si="3"/>
        <v>92</v>
      </c>
      <c r="P10" s="14">
        <f t="shared" si="8"/>
        <v>100</v>
      </c>
      <c r="Q10" s="14">
        <f t="shared" si="9"/>
        <v>100</v>
      </c>
      <c r="R10" s="14">
        <f t="shared" si="10"/>
        <v>40</v>
      </c>
      <c r="S10" s="14">
        <f t="shared" si="11"/>
        <v>100</v>
      </c>
      <c r="T10" s="14">
        <f t="shared" si="12"/>
        <v>100</v>
      </c>
      <c r="U10" s="14">
        <f t="shared" si="13"/>
        <v>100</v>
      </c>
      <c r="V10" s="14">
        <f t="shared" si="14"/>
        <v>100</v>
      </c>
      <c r="W10" s="14">
        <f t="shared" si="15"/>
        <v>90</v>
      </c>
      <c r="X10" s="14">
        <f t="shared" si="16"/>
        <v>100</v>
      </c>
      <c r="Y10" s="25">
        <f t="shared" si="5"/>
        <v>92.222222222222229</v>
      </c>
      <c r="Z10" s="15">
        <f t="shared" ca="1" si="6"/>
        <v>100</v>
      </c>
      <c r="AA10" s="15">
        <f t="shared" ca="1" si="6"/>
        <v>100</v>
      </c>
      <c r="AB10" s="15">
        <f t="shared" ca="1" si="6"/>
        <v>40</v>
      </c>
      <c r="AC10" s="15">
        <f t="shared" ca="1" si="6"/>
        <v>100</v>
      </c>
      <c r="AD10" s="15">
        <f t="shared" ca="1" si="6"/>
        <v>100</v>
      </c>
      <c r="AE10" s="15">
        <f t="shared" ca="1" si="6"/>
        <v>96.666666666666671</v>
      </c>
      <c r="AF10" s="27">
        <f t="shared" ca="1" si="7"/>
        <v>89.444444444444443</v>
      </c>
      <c r="AJ10" s="29" t="s">
        <v>50</v>
      </c>
      <c r="AK10" s="30">
        <v>20</v>
      </c>
    </row>
    <row r="11" spans="1:37" ht="12.75" customHeight="1" x14ac:dyDescent="0.35">
      <c r="A11" s="2" t="s">
        <v>32</v>
      </c>
      <c r="B11" s="5">
        <v>8</v>
      </c>
      <c r="C11" s="5">
        <v>123</v>
      </c>
      <c r="D11" s="5" t="s">
        <v>119</v>
      </c>
      <c r="E11" s="4" t="s">
        <v>5</v>
      </c>
      <c r="F11" s="4">
        <v>2</v>
      </c>
      <c r="G11" s="4">
        <v>1</v>
      </c>
      <c r="H11" s="4">
        <v>10</v>
      </c>
      <c r="I11" s="4">
        <v>10</v>
      </c>
      <c r="J11" s="4">
        <v>10</v>
      </c>
      <c r="K11" s="4">
        <v>10</v>
      </c>
      <c r="L11" s="4">
        <v>10</v>
      </c>
      <c r="M11" s="4">
        <v>20</v>
      </c>
      <c r="N11" s="4">
        <v>16</v>
      </c>
      <c r="O11" s="13">
        <f t="shared" si="3"/>
        <v>89</v>
      </c>
      <c r="P11" s="14">
        <f t="shared" si="8"/>
        <v>40</v>
      </c>
      <c r="Q11" s="14">
        <f t="shared" si="9"/>
        <v>20</v>
      </c>
      <c r="R11" s="14">
        <f t="shared" si="10"/>
        <v>100</v>
      </c>
      <c r="S11" s="14">
        <f t="shared" si="11"/>
        <v>100</v>
      </c>
      <c r="T11" s="14">
        <f t="shared" si="12"/>
        <v>100</v>
      </c>
      <c r="U11" s="14">
        <f t="shared" si="13"/>
        <v>100</v>
      </c>
      <c r="V11" s="14">
        <f t="shared" si="14"/>
        <v>100</v>
      </c>
      <c r="W11" s="14">
        <f t="shared" si="15"/>
        <v>100</v>
      </c>
      <c r="X11" s="14">
        <f t="shared" si="16"/>
        <v>80</v>
      </c>
      <c r="Y11" s="25">
        <f t="shared" si="5"/>
        <v>82.222222222222229</v>
      </c>
      <c r="Z11" s="15">
        <f t="shared" ca="1" si="6"/>
        <v>40</v>
      </c>
      <c r="AA11" s="15">
        <f t="shared" ca="1" si="6"/>
        <v>20</v>
      </c>
      <c r="AB11" s="15">
        <f t="shared" ca="1" si="6"/>
        <v>100</v>
      </c>
      <c r="AC11" s="15">
        <f t="shared" ca="1" si="6"/>
        <v>100</v>
      </c>
      <c r="AD11" s="15">
        <f t="shared" ca="1" si="6"/>
        <v>100</v>
      </c>
      <c r="AE11" s="15">
        <f t="shared" ca="1" si="6"/>
        <v>93.333333333333329</v>
      </c>
      <c r="AF11" s="27">
        <f t="shared" ca="1" si="7"/>
        <v>75.555555555555557</v>
      </c>
      <c r="AJ11" s="43" t="s">
        <v>18</v>
      </c>
      <c r="AK11" s="37">
        <v>10</v>
      </c>
    </row>
    <row r="12" spans="1:37" ht="12.75" customHeight="1" x14ac:dyDescent="0.35">
      <c r="A12" s="2" t="s">
        <v>32</v>
      </c>
      <c r="B12" s="5">
        <v>9</v>
      </c>
      <c r="C12" s="5">
        <v>123</v>
      </c>
      <c r="D12" s="5" t="s">
        <v>119</v>
      </c>
      <c r="E12" s="4" t="s">
        <v>5</v>
      </c>
      <c r="F12" s="4">
        <v>5</v>
      </c>
      <c r="G12" s="4">
        <v>5</v>
      </c>
      <c r="H12" s="4">
        <v>10</v>
      </c>
      <c r="I12" s="4">
        <v>10</v>
      </c>
      <c r="J12" s="4">
        <v>10</v>
      </c>
      <c r="K12" s="4">
        <v>10</v>
      </c>
      <c r="L12" s="4">
        <v>10</v>
      </c>
      <c r="M12" s="4">
        <v>20</v>
      </c>
      <c r="N12" s="4">
        <v>20</v>
      </c>
      <c r="O12" s="13">
        <f t="shared" si="3"/>
        <v>100</v>
      </c>
      <c r="P12" s="14">
        <f t="shared" si="8"/>
        <v>100</v>
      </c>
      <c r="Q12" s="14">
        <f t="shared" si="9"/>
        <v>100</v>
      </c>
      <c r="R12" s="14">
        <f t="shared" si="10"/>
        <v>100</v>
      </c>
      <c r="S12" s="14">
        <f t="shared" si="11"/>
        <v>100</v>
      </c>
      <c r="T12" s="14">
        <f t="shared" si="12"/>
        <v>100</v>
      </c>
      <c r="U12" s="14">
        <f t="shared" si="13"/>
        <v>100</v>
      </c>
      <c r="V12" s="14">
        <f t="shared" si="14"/>
        <v>100</v>
      </c>
      <c r="W12" s="14">
        <f t="shared" si="15"/>
        <v>100</v>
      </c>
      <c r="X12" s="14">
        <f t="shared" si="16"/>
        <v>100</v>
      </c>
      <c r="Y12" s="25">
        <f t="shared" si="5"/>
        <v>100</v>
      </c>
      <c r="Z12" s="15">
        <f t="shared" ca="1" si="6"/>
        <v>100</v>
      </c>
      <c r="AA12" s="15">
        <f t="shared" ca="1" si="6"/>
        <v>100</v>
      </c>
      <c r="AB12" s="15">
        <f t="shared" ca="1" si="6"/>
        <v>100</v>
      </c>
      <c r="AC12" s="15">
        <f t="shared" ca="1" si="6"/>
        <v>100</v>
      </c>
      <c r="AD12" s="15">
        <f t="shared" ca="1" si="6"/>
        <v>100</v>
      </c>
      <c r="AE12" s="15">
        <f t="shared" ca="1" si="6"/>
        <v>100</v>
      </c>
      <c r="AF12" s="27">
        <f t="shared" ca="1" si="7"/>
        <v>100</v>
      </c>
      <c r="AJ12" s="29" t="s">
        <v>19</v>
      </c>
      <c r="AK12" s="30">
        <v>10</v>
      </c>
    </row>
    <row r="13" spans="1:37" ht="12.75" customHeight="1" x14ac:dyDescent="0.35">
      <c r="A13" s="2" t="s">
        <v>32</v>
      </c>
      <c r="B13" s="5">
        <v>10</v>
      </c>
      <c r="C13" s="5">
        <v>123</v>
      </c>
      <c r="D13" s="5" t="s">
        <v>119</v>
      </c>
      <c r="E13" s="4" t="s">
        <v>5</v>
      </c>
      <c r="F13" s="4">
        <v>1</v>
      </c>
      <c r="G13" s="4">
        <v>5</v>
      </c>
      <c r="H13" s="4">
        <v>10</v>
      </c>
      <c r="I13" s="4">
        <v>10</v>
      </c>
      <c r="J13" s="4">
        <v>10</v>
      </c>
      <c r="K13" s="4">
        <v>10</v>
      </c>
      <c r="L13" s="4">
        <v>10</v>
      </c>
      <c r="M13" s="4">
        <v>20</v>
      </c>
      <c r="N13" s="4">
        <v>20</v>
      </c>
      <c r="O13" s="13">
        <f t="shared" si="3"/>
        <v>96</v>
      </c>
      <c r="P13" s="14">
        <f t="shared" si="8"/>
        <v>20</v>
      </c>
      <c r="Q13" s="14">
        <f t="shared" si="9"/>
        <v>100</v>
      </c>
      <c r="R13" s="14">
        <f t="shared" si="10"/>
        <v>100</v>
      </c>
      <c r="S13" s="14">
        <f t="shared" si="11"/>
        <v>100</v>
      </c>
      <c r="T13" s="14">
        <f t="shared" si="12"/>
        <v>100</v>
      </c>
      <c r="U13" s="14">
        <f t="shared" si="13"/>
        <v>100</v>
      </c>
      <c r="V13" s="14">
        <f t="shared" si="14"/>
        <v>100</v>
      </c>
      <c r="W13" s="14">
        <f t="shared" si="15"/>
        <v>100</v>
      </c>
      <c r="X13" s="14">
        <f t="shared" si="16"/>
        <v>100</v>
      </c>
      <c r="Y13" s="25">
        <f t="shared" si="5"/>
        <v>91.111111111111114</v>
      </c>
      <c r="Z13" s="15">
        <f t="shared" ca="1" si="6"/>
        <v>20</v>
      </c>
      <c r="AA13" s="15">
        <f t="shared" ca="1" si="6"/>
        <v>100</v>
      </c>
      <c r="AB13" s="15">
        <f t="shared" ca="1" si="6"/>
        <v>100</v>
      </c>
      <c r="AC13" s="15">
        <f t="shared" ca="1" si="6"/>
        <v>100</v>
      </c>
      <c r="AD13" s="15">
        <f t="shared" ca="1" si="6"/>
        <v>100</v>
      </c>
      <c r="AE13" s="15">
        <f t="shared" ca="1" si="6"/>
        <v>100</v>
      </c>
      <c r="AF13" s="27">
        <f t="shared" ca="1" si="7"/>
        <v>86.666666666666671</v>
      </c>
      <c r="AJ13" s="29" t="s">
        <v>20</v>
      </c>
      <c r="AK13" s="30">
        <v>5</v>
      </c>
    </row>
    <row r="14" spans="1:37" ht="12.75" customHeight="1" x14ac:dyDescent="0.35">
      <c r="A14" s="2" t="s">
        <v>32</v>
      </c>
      <c r="B14" s="5">
        <v>11</v>
      </c>
      <c r="C14" s="5">
        <v>123</v>
      </c>
      <c r="D14" s="5" t="s">
        <v>119</v>
      </c>
      <c r="E14" s="4" t="s">
        <v>3</v>
      </c>
      <c r="F14" s="4">
        <v>10</v>
      </c>
      <c r="G14" s="4">
        <v>10</v>
      </c>
      <c r="H14" s="4">
        <v>5</v>
      </c>
      <c r="I14" s="4">
        <v>5</v>
      </c>
      <c r="J14" s="4">
        <v>20</v>
      </c>
      <c r="K14" s="4">
        <v>20</v>
      </c>
      <c r="L14" s="4">
        <v>10</v>
      </c>
      <c r="M14" s="4">
        <v>10</v>
      </c>
      <c r="N14" s="4">
        <v>10</v>
      </c>
      <c r="O14" s="13">
        <f t="shared" si="3"/>
        <v>100</v>
      </c>
      <c r="P14" s="14">
        <f t="shared" si="8"/>
        <v>100</v>
      </c>
      <c r="Q14" s="14">
        <f t="shared" si="9"/>
        <v>100</v>
      </c>
      <c r="R14" s="14">
        <f t="shared" si="10"/>
        <v>100</v>
      </c>
      <c r="S14" s="14">
        <f t="shared" si="11"/>
        <v>100</v>
      </c>
      <c r="T14" s="14">
        <f t="shared" si="12"/>
        <v>100</v>
      </c>
      <c r="U14" s="14">
        <f t="shared" si="13"/>
        <v>100</v>
      </c>
      <c r="V14" s="14">
        <f t="shared" si="14"/>
        <v>100</v>
      </c>
      <c r="W14" s="14">
        <f t="shared" si="15"/>
        <v>100</v>
      </c>
      <c r="X14" s="14">
        <f t="shared" si="16"/>
        <v>100</v>
      </c>
      <c r="Y14" s="25">
        <f t="shared" si="5"/>
        <v>100</v>
      </c>
      <c r="Z14" s="15">
        <f t="shared" ref="Z14:AE27" ca="1" si="17">SUMIF($P$2:$X$27,Z$2,$P14:$X14)/Z$3</f>
        <v>100</v>
      </c>
      <c r="AA14" s="15">
        <f t="shared" ca="1" si="17"/>
        <v>100</v>
      </c>
      <c r="AB14" s="15">
        <f t="shared" ca="1" si="17"/>
        <v>100</v>
      </c>
      <c r="AC14" s="15">
        <f t="shared" ca="1" si="17"/>
        <v>100</v>
      </c>
      <c r="AD14" s="15">
        <f t="shared" ca="1" si="17"/>
        <v>100</v>
      </c>
      <c r="AE14" s="15">
        <f t="shared" ca="1" si="17"/>
        <v>100</v>
      </c>
      <c r="AF14" s="27">
        <f t="shared" ca="1" si="7"/>
        <v>100</v>
      </c>
      <c r="AJ14" s="29" t="s">
        <v>21</v>
      </c>
      <c r="AK14" s="30">
        <v>5</v>
      </c>
    </row>
    <row r="15" spans="1:37" ht="12.75" customHeight="1" x14ac:dyDescent="0.35">
      <c r="A15" s="2" t="s">
        <v>32</v>
      </c>
      <c r="B15" s="5">
        <v>12</v>
      </c>
      <c r="C15" s="5">
        <v>123</v>
      </c>
      <c r="D15" s="5" t="s">
        <v>119</v>
      </c>
      <c r="E15" s="4" t="s">
        <v>3</v>
      </c>
      <c r="F15" s="4">
        <v>9</v>
      </c>
      <c r="G15" s="4">
        <v>10</v>
      </c>
      <c r="H15" s="4">
        <v>5</v>
      </c>
      <c r="I15" s="4">
        <v>5</v>
      </c>
      <c r="J15" s="4">
        <v>5</v>
      </c>
      <c r="K15" s="4">
        <v>20</v>
      </c>
      <c r="L15" s="4">
        <v>10</v>
      </c>
      <c r="M15" s="4">
        <v>10</v>
      </c>
      <c r="N15" s="4">
        <v>10</v>
      </c>
      <c r="O15" s="13">
        <f t="shared" si="3"/>
        <v>84</v>
      </c>
      <c r="P15" s="14">
        <f t="shared" si="8"/>
        <v>90</v>
      </c>
      <c r="Q15" s="14">
        <f t="shared" si="9"/>
        <v>100</v>
      </c>
      <c r="R15" s="14">
        <f t="shared" si="10"/>
        <v>100</v>
      </c>
      <c r="S15" s="14">
        <f t="shared" si="11"/>
        <v>100</v>
      </c>
      <c r="T15" s="14">
        <f t="shared" si="12"/>
        <v>25</v>
      </c>
      <c r="U15" s="14">
        <f t="shared" si="13"/>
        <v>100</v>
      </c>
      <c r="V15" s="14">
        <f t="shared" si="14"/>
        <v>100</v>
      </c>
      <c r="W15" s="14">
        <f t="shared" si="15"/>
        <v>100</v>
      </c>
      <c r="X15" s="14">
        <f t="shared" si="16"/>
        <v>100</v>
      </c>
      <c r="Y15" s="25">
        <f t="shared" si="5"/>
        <v>90.555555555555557</v>
      </c>
      <c r="Z15" s="15">
        <f t="shared" ca="1" si="17"/>
        <v>90</v>
      </c>
      <c r="AA15" s="15">
        <f t="shared" ca="1" si="17"/>
        <v>100</v>
      </c>
      <c r="AB15" s="15">
        <f t="shared" ca="1" si="17"/>
        <v>100</v>
      </c>
      <c r="AC15" s="15">
        <f t="shared" ca="1" si="17"/>
        <v>62.5</v>
      </c>
      <c r="AD15" s="15">
        <f t="shared" ca="1" si="17"/>
        <v>100</v>
      </c>
      <c r="AE15" s="15">
        <f t="shared" ca="1" si="17"/>
        <v>100</v>
      </c>
      <c r="AF15" s="27">
        <f t="shared" ca="1" si="7"/>
        <v>92.083333333333329</v>
      </c>
      <c r="AJ15" s="29" t="s">
        <v>22</v>
      </c>
      <c r="AK15" s="30">
        <v>20</v>
      </c>
    </row>
    <row r="16" spans="1:37" ht="12.75" customHeight="1" x14ac:dyDescent="0.35">
      <c r="A16" s="2" t="s">
        <v>32</v>
      </c>
      <c r="B16" s="5">
        <v>13</v>
      </c>
      <c r="C16" s="5">
        <v>123</v>
      </c>
      <c r="D16" s="5" t="s">
        <v>119</v>
      </c>
      <c r="E16" s="4" t="s">
        <v>3</v>
      </c>
      <c r="F16" s="4">
        <v>10</v>
      </c>
      <c r="G16" s="4">
        <v>10</v>
      </c>
      <c r="H16" s="4">
        <v>5</v>
      </c>
      <c r="I16" s="4">
        <v>5</v>
      </c>
      <c r="J16" s="4">
        <v>20</v>
      </c>
      <c r="K16" s="4">
        <v>20</v>
      </c>
      <c r="L16" s="4">
        <v>10</v>
      </c>
      <c r="M16" s="4">
        <v>10</v>
      </c>
      <c r="N16" s="4">
        <v>10</v>
      </c>
      <c r="O16" s="13">
        <f t="shared" si="3"/>
        <v>100</v>
      </c>
      <c r="P16" s="14">
        <f t="shared" si="8"/>
        <v>100</v>
      </c>
      <c r="Q16" s="14">
        <f t="shared" si="9"/>
        <v>100</v>
      </c>
      <c r="R16" s="14">
        <f t="shared" si="10"/>
        <v>100</v>
      </c>
      <c r="S16" s="14">
        <f t="shared" si="11"/>
        <v>100</v>
      </c>
      <c r="T16" s="14">
        <f t="shared" si="12"/>
        <v>100</v>
      </c>
      <c r="U16" s="14">
        <f t="shared" si="13"/>
        <v>100</v>
      </c>
      <c r="V16" s="14">
        <f t="shared" si="14"/>
        <v>100</v>
      </c>
      <c r="W16" s="14">
        <f t="shared" si="15"/>
        <v>100</v>
      </c>
      <c r="X16" s="14">
        <f t="shared" si="16"/>
        <v>100</v>
      </c>
      <c r="Y16" s="25">
        <f t="shared" si="5"/>
        <v>100</v>
      </c>
      <c r="Z16" s="15">
        <f t="shared" ca="1" si="17"/>
        <v>100</v>
      </c>
      <c r="AA16" s="15">
        <f t="shared" ca="1" si="17"/>
        <v>100</v>
      </c>
      <c r="AB16" s="15">
        <f t="shared" ca="1" si="17"/>
        <v>100</v>
      </c>
      <c r="AC16" s="15">
        <f t="shared" ca="1" si="17"/>
        <v>100</v>
      </c>
      <c r="AD16" s="15">
        <f t="shared" ca="1" si="17"/>
        <v>100</v>
      </c>
      <c r="AE16" s="15">
        <f t="shared" ca="1" si="17"/>
        <v>100</v>
      </c>
      <c r="AF16" s="27">
        <f t="shared" ca="1" si="7"/>
        <v>100</v>
      </c>
      <c r="AJ16" s="29" t="s">
        <v>23</v>
      </c>
      <c r="AK16" s="30">
        <v>20</v>
      </c>
    </row>
    <row r="17" spans="1:37" ht="12.75" customHeight="1" x14ac:dyDescent="0.35">
      <c r="A17" s="2" t="s">
        <v>32</v>
      </c>
      <c r="B17" s="5">
        <v>14</v>
      </c>
      <c r="C17" s="5">
        <v>123</v>
      </c>
      <c r="D17" s="5" t="s">
        <v>119</v>
      </c>
      <c r="E17" s="4" t="s">
        <v>3</v>
      </c>
      <c r="F17" s="4">
        <v>10</v>
      </c>
      <c r="G17" s="4">
        <v>10</v>
      </c>
      <c r="H17" s="4">
        <v>5</v>
      </c>
      <c r="I17" s="4">
        <v>5</v>
      </c>
      <c r="J17" s="4">
        <v>20</v>
      </c>
      <c r="K17" s="4">
        <v>20</v>
      </c>
      <c r="L17" s="4">
        <v>10</v>
      </c>
      <c r="M17" s="4">
        <v>5</v>
      </c>
      <c r="N17" s="4">
        <v>10</v>
      </c>
      <c r="O17" s="13">
        <f t="shared" si="3"/>
        <v>95</v>
      </c>
      <c r="P17" s="14">
        <f t="shared" si="8"/>
        <v>100</v>
      </c>
      <c r="Q17" s="14">
        <f t="shared" si="9"/>
        <v>100</v>
      </c>
      <c r="R17" s="14">
        <f t="shared" si="10"/>
        <v>100</v>
      </c>
      <c r="S17" s="14">
        <f t="shared" si="11"/>
        <v>100</v>
      </c>
      <c r="T17" s="14">
        <f t="shared" si="12"/>
        <v>100</v>
      </c>
      <c r="U17" s="14">
        <f t="shared" si="13"/>
        <v>100</v>
      </c>
      <c r="V17" s="14">
        <f t="shared" si="14"/>
        <v>100</v>
      </c>
      <c r="W17" s="14">
        <f t="shared" si="15"/>
        <v>50</v>
      </c>
      <c r="X17" s="14">
        <f t="shared" si="16"/>
        <v>100</v>
      </c>
      <c r="Y17" s="25">
        <f t="shared" si="5"/>
        <v>94.444444444444443</v>
      </c>
      <c r="Z17" s="15">
        <f t="shared" ca="1" si="17"/>
        <v>100</v>
      </c>
      <c r="AA17" s="15">
        <f t="shared" ca="1" si="17"/>
        <v>100</v>
      </c>
      <c r="AB17" s="15">
        <f t="shared" ca="1" si="17"/>
        <v>100</v>
      </c>
      <c r="AC17" s="15">
        <f t="shared" ca="1" si="17"/>
        <v>100</v>
      </c>
      <c r="AD17" s="15">
        <f t="shared" ca="1" si="17"/>
        <v>100</v>
      </c>
      <c r="AE17" s="15">
        <f t="shared" ca="1" si="17"/>
        <v>83.333333333333329</v>
      </c>
      <c r="AF17" s="27">
        <f t="shared" ca="1" si="7"/>
        <v>97.222222222222229</v>
      </c>
      <c r="AJ17" s="29" t="s">
        <v>24</v>
      </c>
      <c r="AK17" s="30">
        <v>10</v>
      </c>
    </row>
    <row r="18" spans="1:37" ht="12.75" customHeight="1" x14ac:dyDescent="0.35">
      <c r="A18" s="2" t="s">
        <v>32</v>
      </c>
      <c r="B18" s="5">
        <v>15</v>
      </c>
      <c r="C18" s="5">
        <v>123</v>
      </c>
      <c r="D18" s="5" t="s">
        <v>119</v>
      </c>
      <c r="E18" s="4" t="s">
        <v>3</v>
      </c>
      <c r="F18" s="4">
        <v>10</v>
      </c>
      <c r="G18" s="4">
        <v>10</v>
      </c>
      <c r="H18" s="4">
        <v>5</v>
      </c>
      <c r="I18" s="4">
        <v>5</v>
      </c>
      <c r="J18" s="4">
        <v>20</v>
      </c>
      <c r="K18" s="4">
        <v>20</v>
      </c>
      <c r="L18" s="4">
        <v>10</v>
      </c>
      <c r="M18" s="4">
        <v>10</v>
      </c>
      <c r="N18" s="4">
        <v>10</v>
      </c>
      <c r="O18" s="13">
        <f t="shared" si="3"/>
        <v>100</v>
      </c>
      <c r="P18" s="14">
        <f t="shared" si="8"/>
        <v>100</v>
      </c>
      <c r="Q18" s="14">
        <f t="shared" si="9"/>
        <v>100</v>
      </c>
      <c r="R18" s="14">
        <f t="shared" si="10"/>
        <v>100</v>
      </c>
      <c r="S18" s="14">
        <f t="shared" si="11"/>
        <v>100</v>
      </c>
      <c r="T18" s="14">
        <f t="shared" si="12"/>
        <v>100</v>
      </c>
      <c r="U18" s="14">
        <f t="shared" si="13"/>
        <v>100</v>
      </c>
      <c r="V18" s="14">
        <f t="shared" si="14"/>
        <v>100</v>
      </c>
      <c r="W18" s="14">
        <f t="shared" si="15"/>
        <v>100</v>
      </c>
      <c r="X18" s="14">
        <f t="shared" si="16"/>
        <v>100</v>
      </c>
      <c r="Y18" s="25">
        <f t="shared" si="5"/>
        <v>100</v>
      </c>
      <c r="Z18" s="15">
        <f t="shared" ca="1" si="17"/>
        <v>100</v>
      </c>
      <c r="AA18" s="15">
        <f t="shared" ca="1" si="17"/>
        <v>100</v>
      </c>
      <c r="AB18" s="15">
        <f t="shared" ca="1" si="17"/>
        <v>100</v>
      </c>
      <c r="AC18" s="15">
        <f t="shared" ca="1" si="17"/>
        <v>100</v>
      </c>
      <c r="AD18" s="15">
        <f t="shared" ca="1" si="17"/>
        <v>100</v>
      </c>
      <c r="AE18" s="15">
        <f t="shared" ca="1" si="17"/>
        <v>100</v>
      </c>
      <c r="AF18" s="27">
        <f t="shared" ca="1" si="7"/>
        <v>100</v>
      </c>
      <c r="AJ18" s="29" t="s">
        <v>25</v>
      </c>
      <c r="AK18" s="30">
        <v>10</v>
      </c>
    </row>
    <row r="19" spans="1:37" ht="12.75" customHeight="1" thickBot="1" x14ac:dyDescent="0.4">
      <c r="A19" s="2" t="s">
        <v>32</v>
      </c>
      <c r="B19" s="5">
        <v>16</v>
      </c>
      <c r="C19" s="5">
        <v>123</v>
      </c>
      <c r="D19" s="5" t="s">
        <v>119</v>
      </c>
      <c r="E19" s="4" t="s">
        <v>3</v>
      </c>
      <c r="F19" s="4">
        <v>10</v>
      </c>
      <c r="G19" s="4">
        <v>10</v>
      </c>
      <c r="H19" s="4">
        <v>5</v>
      </c>
      <c r="I19" s="4">
        <v>5</v>
      </c>
      <c r="J19" s="4">
        <v>11</v>
      </c>
      <c r="K19" s="4">
        <v>14</v>
      </c>
      <c r="L19" s="4">
        <v>10</v>
      </c>
      <c r="M19" s="4">
        <v>10</v>
      </c>
      <c r="N19" s="4">
        <v>10</v>
      </c>
      <c r="O19" s="13">
        <f t="shared" si="3"/>
        <v>85</v>
      </c>
      <c r="P19" s="14">
        <f t="shared" si="8"/>
        <v>100</v>
      </c>
      <c r="Q19" s="14">
        <f t="shared" si="9"/>
        <v>100</v>
      </c>
      <c r="R19" s="14">
        <f t="shared" si="10"/>
        <v>100</v>
      </c>
      <c r="S19" s="14">
        <f t="shared" si="11"/>
        <v>100</v>
      </c>
      <c r="T19" s="14">
        <f t="shared" si="12"/>
        <v>55.000000000000007</v>
      </c>
      <c r="U19" s="14">
        <f t="shared" si="13"/>
        <v>70</v>
      </c>
      <c r="V19" s="14">
        <f t="shared" si="14"/>
        <v>100</v>
      </c>
      <c r="W19" s="14">
        <f t="shared" si="15"/>
        <v>100</v>
      </c>
      <c r="X19" s="14">
        <f t="shared" si="16"/>
        <v>100</v>
      </c>
      <c r="Y19" s="25">
        <f t="shared" si="5"/>
        <v>91.666666666666671</v>
      </c>
      <c r="Z19" s="15">
        <f t="shared" ca="1" si="17"/>
        <v>100</v>
      </c>
      <c r="AA19" s="15">
        <f t="shared" ca="1" si="17"/>
        <v>100</v>
      </c>
      <c r="AB19" s="15">
        <f t="shared" ca="1" si="17"/>
        <v>100</v>
      </c>
      <c r="AC19" s="15">
        <f t="shared" ca="1" si="17"/>
        <v>77.5</v>
      </c>
      <c r="AD19" s="15">
        <f t="shared" ca="1" si="17"/>
        <v>70</v>
      </c>
      <c r="AE19" s="15">
        <f t="shared" ca="1" si="17"/>
        <v>100</v>
      </c>
      <c r="AF19" s="27">
        <f t="shared" ca="1" si="7"/>
        <v>91.25</v>
      </c>
      <c r="AJ19" s="31" t="s">
        <v>49</v>
      </c>
      <c r="AK19" s="30">
        <v>10</v>
      </c>
    </row>
    <row r="20" spans="1:37" ht="12.75" customHeight="1" x14ac:dyDescent="0.35">
      <c r="A20" s="2" t="s">
        <v>32</v>
      </c>
      <c r="B20" s="5">
        <v>17</v>
      </c>
      <c r="C20" s="5">
        <v>123</v>
      </c>
      <c r="D20" s="5" t="s">
        <v>119</v>
      </c>
      <c r="E20" s="4" t="s">
        <v>3</v>
      </c>
      <c r="F20" s="4">
        <v>7</v>
      </c>
      <c r="G20" s="4">
        <v>10</v>
      </c>
      <c r="H20" s="4">
        <v>5</v>
      </c>
      <c r="I20" s="4">
        <v>5</v>
      </c>
      <c r="J20" s="4">
        <v>20</v>
      </c>
      <c r="K20" s="4">
        <v>20</v>
      </c>
      <c r="L20" s="4">
        <v>10</v>
      </c>
      <c r="M20" s="4">
        <v>10</v>
      </c>
      <c r="N20" s="4">
        <v>10</v>
      </c>
      <c r="O20" s="13">
        <f t="shared" si="3"/>
        <v>97</v>
      </c>
      <c r="P20" s="14">
        <f t="shared" si="8"/>
        <v>70</v>
      </c>
      <c r="Q20" s="14">
        <f t="shared" si="9"/>
        <v>100</v>
      </c>
      <c r="R20" s="14">
        <f t="shared" si="10"/>
        <v>100</v>
      </c>
      <c r="S20" s="14">
        <f t="shared" si="11"/>
        <v>100</v>
      </c>
      <c r="T20" s="14">
        <f t="shared" si="12"/>
        <v>100</v>
      </c>
      <c r="U20" s="14">
        <f t="shared" si="13"/>
        <v>100</v>
      </c>
      <c r="V20" s="14">
        <f t="shared" si="14"/>
        <v>100</v>
      </c>
      <c r="W20" s="14">
        <f t="shared" si="15"/>
        <v>100</v>
      </c>
      <c r="X20" s="14">
        <f t="shared" si="16"/>
        <v>100</v>
      </c>
      <c r="Y20" s="25">
        <f t="shared" si="5"/>
        <v>96.666666666666671</v>
      </c>
      <c r="Z20" s="15">
        <f t="shared" ca="1" si="17"/>
        <v>70</v>
      </c>
      <c r="AA20" s="15">
        <f t="shared" ca="1" si="17"/>
        <v>100</v>
      </c>
      <c r="AB20" s="15">
        <f t="shared" ca="1" si="17"/>
        <v>100</v>
      </c>
      <c r="AC20" s="15">
        <f t="shared" ca="1" si="17"/>
        <v>100</v>
      </c>
      <c r="AD20" s="15">
        <f t="shared" ca="1" si="17"/>
        <v>100</v>
      </c>
      <c r="AE20" s="15">
        <f t="shared" ca="1" si="17"/>
        <v>100</v>
      </c>
      <c r="AF20" s="27">
        <f t="shared" ca="1" si="7"/>
        <v>95</v>
      </c>
    </row>
    <row r="21" spans="1:37" ht="12.75" customHeight="1" x14ac:dyDescent="0.35">
      <c r="A21" s="2" t="s">
        <v>32</v>
      </c>
      <c r="B21" s="5">
        <v>18</v>
      </c>
      <c r="C21" s="5">
        <v>123</v>
      </c>
      <c r="D21" s="5" t="s">
        <v>119</v>
      </c>
      <c r="E21" s="4" t="s">
        <v>3</v>
      </c>
      <c r="F21" s="4">
        <v>10</v>
      </c>
      <c r="G21" s="4">
        <v>10</v>
      </c>
      <c r="H21" s="4">
        <v>5</v>
      </c>
      <c r="I21" s="4">
        <v>5</v>
      </c>
      <c r="J21" s="4">
        <v>3</v>
      </c>
      <c r="K21" s="4">
        <v>20</v>
      </c>
      <c r="L21" s="4">
        <v>10</v>
      </c>
      <c r="M21" s="4">
        <v>10</v>
      </c>
      <c r="N21" s="4">
        <v>10</v>
      </c>
      <c r="O21" s="13">
        <f t="shared" si="3"/>
        <v>83</v>
      </c>
      <c r="P21" s="14">
        <f t="shared" si="8"/>
        <v>100</v>
      </c>
      <c r="Q21" s="14">
        <f t="shared" si="9"/>
        <v>100</v>
      </c>
      <c r="R21" s="14">
        <f t="shared" si="10"/>
        <v>100</v>
      </c>
      <c r="S21" s="14">
        <f t="shared" si="11"/>
        <v>100</v>
      </c>
      <c r="T21" s="14">
        <f t="shared" si="12"/>
        <v>15</v>
      </c>
      <c r="U21" s="14">
        <f t="shared" si="13"/>
        <v>100</v>
      </c>
      <c r="V21" s="14">
        <f t="shared" si="14"/>
        <v>100</v>
      </c>
      <c r="W21" s="14">
        <f t="shared" si="15"/>
        <v>100</v>
      </c>
      <c r="X21" s="14">
        <f t="shared" si="16"/>
        <v>100</v>
      </c>
      <c r="Y21" s="25">
        <f t="shared" si="5"/>
        <v>90.555555555555557</v>
      </c>
      <c r="Z21" s="15">
        <f t="shared" ca="1" si="17"/>
        <v>100</v>
      </c>
      <c r="AA21" s="15">
        <f t="shared" ca="1" si="17"/>
        <v>100</v>
      </c>
      <c r="AB21" s="15">
        <f t="shared" ca="1" si="17"/>
        <v>100</v>
      </c>
      <c r="AC21" s="15">
        <f t="shared" ca="1" si="17"/>
        <v>57.5</v>
      </c>
      <c r="AD21" s="15">
        <f t="shared" ca="1" si="17"/>
        <v>100</v>
      </c>
      <c r="AE21" s="15">
        <f t="shared" ca="1" si="17"/>
        <v>100</v>
      </c>
      <c r="AF21" s="27">
        <f t="shared" ca="1" si="7"/>
        <v>92.916666666666671</v>
      </c>
    </row>
    <row r="22" spans="1:37" ht="12.75" customHeight="1" x14ac:dyDescent="0.35">
      <c r="A22" s="2" t="s">
        <v>32</v>
      </c>
      <c r="B22" s="5">
        <v>19</v>
      </c>
      <c r="C22" s="5">
        <v>123</v>
      </c>
      <c r="D22" s="5" t="s">
        <v>119</v>
      </c>
      <c r="E22" s="4" t="s">
        <v>3</v>
      </c>
      <c r="F22" s="4">
        <v>10</v>
      </c>
      <c r="G22" s="4">
        <v>10</v>
      </c>
      <c r="H22" s="4">
        <v>5</v>
      </c>
      <c r="I22" s="4">
        <v>5</v>
      </c>
      <c r="J22" s="4">
        <v>20</v>
      </c>
      <c r="K22" s="4">
        <v>19</v>
      </c>
      <c r="L22" s="4">
        <v>10</v>
      </c>
      <c r="M22" s="4">
        <v>10</v>
      </c>
      <c r="N22" s="4">
        <v>10</v>
      </c>
      <c r="O22" s="13">
        <f t="shared" si="3"/>
        <v>99</v>
      </c>
      <c r="P22" s="14">
        <f t="shared" si="8"/>
        <v>100</v>
      </c>
      <c r="Q22" s="14">
        <f t="shared" si="9"/>
        <v>100</v>
      </c>
      <c r="R22" s="14">
        <f t="shared" si="10"/>
        <v>100</v>
      </c>
      <c r="S22" s="14">
        <f t="shared" si="11"/>
        <v>100</v>
      </c>
      <c r="T22" s="14">
        <f t="shared" si="12"/>
        <v>100</v>
      </c>
      <c r="U22" s="14">
        <f t="shared" si="13"/>
        <v>95</v>
      </c>
      <c r="V22" s="14">
        <f t="shared" si="14"/>
        <v>100</v>
      </c>
      <c r="W22" s="14">
        <f t="shared" si="15"/>
        <v>100</v>
      </c>
      <c r="X22" s="14">
        <f t="shared" si="16"/>
        <v>100</v>
      </c>
      <c r="Y22" s="25">
        <f t="shared" si="5"/>
        <v>99.444444444444443</v>
      </c>
      <c r="Z22" s="15">
        <f t="shared" ca="1" si="17"/>
        <v>100</v>
      </c>
      <c r="AA22" s="15">
        <f t="shared" ca="1" si="17"/>
        <v>100</v>
      </c>
      <c r="AB22" s="15">
        <f t="shared" ca="1" si="17"/>
        <v>100</v>
      </c>
      <c r="AC22" s="15">
        <f t="shared" ca="1" si="17"/>
        <v>100</v>
      </c>
      <c r="AD22" s="15">
        <f t="shared" ca="1" si="17"/>
        <v>95</v>
      </c>
      <c r="AE22" s="15">
        <f t="shared" ca="1" si="17"/>
        <v>100</v>
      </c>
      <c r="AF22" s="27">
        <f t="shared" ca="1" si="7"/>
        <v>99.166666666666671</v>
      </c>
    </row>
    <row r="23" spans="1:37" ht="12.75" customHeight="1" x14ac:dyDescent="0.35">
      <c r="A23" s="2" t="s">
        <v>32</v>
      </c>
      <c r="B23" s="5">
        <v>20</v>
      </c>
      <c r="C23" s="5">
        <v>123</v>
      </c>
      <c r="D23" s="5" t="s">
        <v>119</v>
      </c>
      <c r="E23" s="4" t="s">
        <v>3</v>
      </c>
      <c r="F23" s="4">
        <v>10</v>
      </c>
      <c r="G23" s="4">
        <v>10</v>
      </c>
      <c r="H23" s="4">
        <v>5</v>
      </c>
      <c r="I23" s="4">
        <v>5</v>
      </c>
      <c r="J23" s="4">
        <v>20</v>
      </c>
      <c r="K23" s="4">
        <v>20</v>
      </c>
      <c r="L23" s="4">
        <v>10</v>
      </c>
      <c r="M23" s="4">
        <v>2</v>
      </c>
      <c r="N23" s="4">
        <v>10</v>
      </c>
      <c r="O23" s="13">
        <f t="shared" si="3"/>
        <v>92</v>
      </c>
      <c r="P23" s="14">
        <f t="shared" si="8"/>
        <v>100</v>
      </c>
      <c r="Q23" s="14">
        <f t="shared" si="9"/>
        <v>100</v>
      </c>
      <c r="R23" s="14">
        <f t="shared" si="10"/>
        <v>100</v>
      </c>
      <c r="S23" s="14">
        <f t="shared" si="11"/>
        <v>100</v>
      </c>
      <c r="T23" s="14">
        <f t="shared" si="12"/>
        <v>100</v>
      </c>
      <c r="U23" s="14">
        <f t="shared" si="13"/>
        <v>100</v>
      </c>
      <c r="V23" s="14">
        <f t="shared" si="14"/>
        <v>100</v>
      </c>
      <c r="W23" s="14">
        <f t="shared" si="15"/>
        <v>20</v>
      </c>
      <c r="X23" s="14">
        <f t="shared" si="16"/>
        <v>100</v>
      </c>
      <c r="Y23" s="25">
        <f t="shared" si="5"/>
        <v>91.111111111111114</v>
      </c>
      <c r="Z23" s="15">
        <f t="shared" ca="1" si="17"/>
        <v>100</v>
      </c>
      <c r="AA23" s="15">
        <f t="shared" ca="1" si="17"/>
        <v>100</v>
      </c>
      <c r="AB23" s="15">
        <f t="shared" ca="1" si="17"/>
        <v>100</v>
      </c>
      <c r="AC23" s="15">
        <f t="shared" ca="1" si="17"/>
        <v>100</v>
      </c>
      <c r="AD23" s="15">
        <f t="shared" ca="1" si="17"/>
        <v>100</v>
      </c>
      <c r="AE23" s="15">
        <f t="shared" ca="1" si="17"/>
        <v>73.333333333333329</v>
      </c>
      <c r="AF23" s="27">
        <f t="shared" ca="1" si="7"/>
        <v>95.555555555555557</v>
      </c>
    </row>
    <row r="24" spans="1:37" ht="12.75" customHeight="1" x14ac:dyDescent="0.35">
      <c r="A24" s="2" t="s">
        <v>32</v>
      </c>
      <c r="B24" s="5">
        <v>21</v>
      </c>
      <c r="C24" s="5">
        <v>123</v>
      </c>
      <c r="D24" s="5" t="s">
        <v>119</v>
      </c>
      <c r="E24" s="4" t="s">
        <v>3</v>
      </c>
      <c r="F24" s="4">
        <v>8</v>
      </c>
      <c r="G24" s="4">
        <v>10</v>
      </c>
      <c r="H24" s="4">
        <v>5</v>
      </c>
      <c r="I24" s="4">
        <v>5</v>
      </c>
      <c r="J24" s="4">
        <v>20</v>
      </c>
      <c r="K24" s="4">
        <v>5</v>
      </c>
      <c r="L24" s="4">
        <v>10</v>
      </c>
      <c r="M24" s="4">
        <v>10</v>
      </c>
      <c r="N24" s="4">
        <v>10</v>
      </c>
      <c r="O24" s="13">
        <f t="shared" si="3"/>
        <v>83</v>
      </c>
      <c r="P24" s="14">
        <f t="shared" si="8"/>
        <v>80</v>
      </c>
      <c r="Q24" s="14">
        <f t="shared" si="9"/>
        <v>100</v>
      </c>
      <c r="R24" s="14">
        <f t="shared" si="10"/>
        <v>100</v>
      </c>
      <c r="S24" s="14">
        <f t="shared" si="11"/>
        <v>100</v>
      </c>
      <c r="T24" s="14">
        <f t="shared" si="12"/>
        <v>100</v>
      </c>
      <c r="U24" s="14">
        <f t="shared" si="13"/>
        <v>25</v>
      </c>
      <c r="V24" s="14">
        <f t="shared" si="14"/>
        <v>100</v>
      </c>
      <c r="W24" s="14">
        <f t="shared" si="15"/>
        <v>100</v>
      </c>
      <c r="X24" s="14">
        <f t="shared" si="16"/>
        <v>100</v>
      </c>
      <c r="Y24" s="25">
        <f t="shared" si="5"/>
        <v>89.444444444444443</v>
      </c>
      <c r="Z24" s="15">
        <f t="shared" ca="1" si="17"/>
        <v>80</v>
      </c>
      <c r="AA24" s="15">
        <f t="shared" ca="1" si="17"/>
        <v>100</v>
      </c>
      <c r="AB24" s="15">
        <f t="shared" ca="1" si="17"/>
        <v>100</v>
      </c>
      <c r="AC24" s="15">
        <f t="shared" ca="1" si="17"/>
        <v>100</v>
      </c>
      <c r="AD24" s="15">
        <f t="shared" ca="1" si="17"/>
        <v>25</v>
      </c>
      <c r="AE24" s="15">
        <f t="shared" ca="1" si="17"/>
        <v>100</v>
      </c>
      <c r="AF24" s="27">
        <f t="shared" ca="1" si="7"/>
        <v>84.166666666666671</v>
      </c>
    </row>
    <row r="25" spans="1:37" ht="12.75" customHeight="1" x14ac:dyDescent="0.35">
      <c r="A25" s="2" t="s">
        <v>32</v>
      </c>
      <c r="B25" s="5">
        <v>22</v>
      </c>
      <c r="C25" s="5">
        <v>123</v>
      </c>
      <c r="D25" s="5" t="s">
        <v>119</v>
      </c>
      <c r="E25" s="4" t="s">
        <v>3</v>
      </c>
      <c r="F25" s="4">
        <v>7</v>
      </c>
      <c r="G25" s="4">
        <v>5</v>
      </c>
      <c r="H25" s="4">
        <v>5</v>
      </c>
      <c r="I25" s="4">
        <v>5</v>
      </c>
      <c r="J25" s="4">
        <v>20</v>
      </c>
      <c r="K25" s="4">
        <v>20</v>
      </c>
      <c r="L25" s="4">
        <v>10</v>
      </c>
      <c r="M25" s="4">
        <v>10</v>
      </c>
      <c r="N25" s="4">
        <v>10</v>
      </c>
      <c r="O25" s="13">
        <f t="shared" si="3"/>
        <v>92</v>
      </c>
      <c r="P25" s="14">
        <f t="shared" si="8"/>
        <v>70</v>
      </c>
      <c r="Q25" s="14">
        <f t="shared" si="9"/>
        <v>50</v>
      </c>
      <c r="R25" s="14">
        <f t="shared" si="10"/>
        <v>100</v>
      </c>
      <c r="S25" s="14">
        <f t="shared" si="11"/>
        <v>100</v>
      </c>
      <c r="T25" s="14">
        <f t="shared" si="12"/>
        <v>100</v>
      </c>
      <c r="U25" s="14">
        <f t="shared" si="13"/>
        <v>100</v>
      </c>
      <c r="V25" s="14">
        <f t="shared" si="14"/>
        <v>100</v>
      </c>
      <c r="W25" s="14">
        <f t="shared" si="15"/>
        <v>100</v>
      </c>
      <c r="X25" s="14">
        <f t="shared" si="16"/>
        <v>100</v>
      </c>
      <c r="Y25" s="25">
        <f t="shared" si="5"/>
        <v>91.111111111111114</v>
      </c>
      <c r="Z25" s="15">
        <f t="shared" ca="1" si="17"/>
        <v>70</v>
      </c>
      <c r="AA25" s="15">
        <f t="shared" ca="1" si="17"/>
        <v>50</v>
      </c>
      <c r="AB25" s="15">
        <f t="shared" ca="1" si="17"/>
        <v>100</v>
      </c>
      <c r="AC25" s="15">
        <f t="shared" ca="1" si="17"/>
        <v>100</v>
      </c>
      <c r="AD25" s="15">
        <f t="shared" ca="1" si="17"/>
        <v>100</v>
      </c>
      <c r="AE25" s="15">
        <f t="shared" ca="1" si="17"/>
        <v>100</v>
      </c>
      <c r="AF25" s="27">
        <f t="shared" ca="1" si="7"/>
        <v>86.666666666666671</v>
      </c>
    </row>
    <row r="26" spans="1:37" ht="12.75" customHeight="1" x14ac:dyDescent="0.35">
      <c r="A26" s="2" t="s">
        <v>32</v>
      </c>
      <c r="B26" s="5">
        <v>23</v>
      </c>
      <c r="C26" s="5">
        <v>123</v>
      </c>
      <c r="D26" s="5" t="s">
        <v>119</v>
      </c>
      <c r="E26" s="4" t="s">
        <v>3</v>
      </c>
      <c r="F26" s="4">
        <v>5</v>
      </c>
      <c r="G26" s="4">
        <v>10</v>
      </c>
      <c r="H26" s="4">
        <v>5</v>
      </c>
      <c r="I26" s="4">
        <v>5</v>
      </c>
      <c r="J26" s="4">
        <v>7</v>
      </c>
      <c r="K26" s="4">
        <v>8</v>
      </c>
      <c r="L26" s="4">
        <v>2</v>
      </c>
      <c r="M26" s="4">
        <v>10</v>
      </c>
      <c r="N26" s="4">
        <v>10</v>
      </c>
      <c r="O26" s="13">
        <f t="shared" si="3"/>
        <v>62</v>
      </c>
      <c r="P26" s="14">
        <f t="shared" si="8"/>
        <v>50</v>
      </c>
      <c r="Q26" s="14">
        <f t="shared" si="9"/>
        <v>100</v>
      </c>
      <c r="R26" s="14">
        <f t="shared" si="10"/>
        <v>100</v>
      </c>
      <c r="S26" s="14">
        <f t="shared" si="11"/>
        <v>100</v>
      </c>
      <c r="T26" s="14">
        <f t="shared" si="12"/>
        <v>35</v>
      </c>
      <c r="U26" s="14">
        <f t="shared" si="13"/>
        <v>40</v>
      </c>
      <c r="V26" s="14">
        <f t="shared" si="14"/>
        <v>20</v>
      </c>
      <c r="W26" s="14">
        <f t="shared" si="15"/>
        <v>100</v>
      </c>
      <c r="X26" s="14">
        <f t="shared" si="16"/>
        <v>100</v>
      </c>
      <c r="Y26" s="25">
        <f t="shared" si="5"/>
        <v>71.666666666666671</v>
      </c>
      <c r="Z26" s="15">
        <f t="shared" ca="1" si="17"/>
        <v>50</v>
      </c>
      <c r="AA26" s="15">
        <f t="shared" ca="1" si="17"/>
        <v>100</v>
      </c>
      <c r="AB26" s="15">
        <f t="shared" ca="1" si="17"/>
        <v>100</v>
      </c>
      <c r="AC26" s="15">
        <f t="shared" ca="1" si="17"/>
        <v>67.5</v>
      </c>
      <c r="AD26" s="15">
        <f t="shared" ca="1" si="17"/>
        <v>40</v>
      </c>
      <c r="AE26" s="15">
        <f t="shared" ca="1" si="17"/>
        <v>73.333333333333329</v>
      </c>
      <c r="AF26" s="27">
        <f t="shared" ca="1" si="7"/>
        <v>71.805555555555557</v>
      </c>
    </row>
    <row r="27" spans="1:37" ht="12.75" customHeight="1" x14ac:dyDescent="0.35">
      <c r="A27" s="2" t="s">
        <v>32</v>
      </c>
      <c r="B27" s="5">
        <v>24</v>
      </c>
      <c r="C27" s="5">
        <v>123</v>
      </c>
      <c r="D27" s="5" t="s">
        <v>119</v>
      </c>
      <c r="E27" s="4" t="s">
        <v>3</v>
      </c>
      <c r="F27" s="4">
        <v>10</v>
      </c>
      <c r="G27" s="4">
        <v>10</v>
      </c>
      <c r="H27" s="4">
        <v>5</v>
      </c>
      <c r="I27" s="4">
        <v>5</v>
      </c>
      <c r="J27" s="4">
        <v>20</v>
      </c>
      <c r="K27" s="4">
        <v>20</v>
      </c>
      <c r="L27" s="4">
        <v>10</v>
      </c>
      <c r="M27" s="4">
        <v>10</v>
      </c>
      <c r="N27" s="4">
        <v>10</v>
      </c>
      <c r="O27" s="13">
        <f t="shared" si="3"/>
        <v>100</v>
      </c>
      <c r="P27" s="14">
        <f t="shared" si="8"/>
        <v>100</v>
      </c>
      <c r="Q27" s="14">
        <f t="shared" si="9"/>
        <v>100</v>
      </c>
      <c r="R27" s="14">
        <f t="shared" si="10"/>
        <v>100</v>
      </c>
      <c r="S27" s="14">
        <f t="shared" si="11"/>
        <v>100</v>
      </c>
      <c r="T27" s="14">
        <f t="shared" si="12"/>
        <v>100</v>
      </c>
      <c r="U27" s="14">
        <f t="shared" si="13"/>
        <v>100</v>
      </c>
      <c r="V27" s="14">
        <f t="shared" si="14"/>
        <v>100</v>
      </c>
      <c r="W27" s="14">
        <f t="shared" si="15"/>
        <v>100</v>
      </c>
      <c r="X27" s="14">
        <f t="shared" si="16"/>
        <v>100</v>
      </c>
      <c r="Y27" s="25">
        <f t="shared" si="5"/>
        <v>100</v>
      </c>
      <c r="Z27" s="15">
        <f t="shared" ca="1" si="17"/>
        <v>100</v>
      </c>
      <c r="AA27" s="15">
        <f t="shared" ca="1" si="17"/>
        <v>100</v>
      </c>
      <c r="AB27" s="15">
        <f t="shared" ca="1" si="17"/>
        <v>100</v>
      </c>
      <c r="AC27" s="15">
        <f t="shared" ca="1" si="17"/>
        <v>100</v>
      </c>
      <c r="AD27" s="15">
        <f t="shared" ca="1" si="17"/>
        <v>100</v>
      </c>
      <c r="AE27" s="15">
        <f t="shared" ca="1" si="17"/>
        <v>100</v>
      </c>
      <c r="AF27" s="27">
        <f t="shared" ca="1" si="7"/>
        <v>100</v>
      </c>
    </row>
    <row r="28" spans="1:37" ht="12.75" customHeight="1" x14ac:dyDescent="0.35">
      <c r="A28" s="17"/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Y28" s="26"/>
      <c r="AF28" s="28"/>
    </row>
    <row r="29" spans="1:37" ht="12.75" customHeight="1" x14ac:dyDescent="0.35">
      <c r="A29" s="2" t="s">
        <v>33</v>
      </c>
      <c r="B29" s="5">
        <v>1</v>
      </c>
      <c r="C29" s="5">
        <v>234</v>
      </c>
      <c r="D29" s="5" t="s">
        <v>119</v>
      </c>
      <c r="E29" s="4" t="s">
        <v>5</v>
      </c>
      <c r="F29" s="4">
        <v>5</v>
      </c>
      <c r="G29" s="4">
        <v>5</v>
      </c>
      <c r="H29" s="4">
        <v>10</v>
      </c>
      <c r="I29" s="4">
        <v>10</v>
      </c>
      <c r="J29" s="4">
        <v>10</v>
      </c>
      <c r="K29" s="4">
        <v>7</v>
      </c>
      <c r="L29" s="4">
        <v>10</v>
      </c>
      <c r="M29" s="4">
        <v>20</v>
      </c>
      <c r="N29" s="4">
        <v>20</v>
      </c>
      <c r="O29" s="13">
        <f t="shared" ref="O29:O52" si="18">SUM(F29:N29)</f>
        <v>97</v>
      </c>
      <c r="P29" s="14">
        <f t="shared" ref="P29:P52" si="19">(F29/VLOOKUP(F$3&amp;$E29,$AJ$1:$AK$19,2,FALSE))*100</f>
        <v>100</v>
      </c>
      <c r="Q29" s="14">
        <f t="shared" ref="Q29:Q52" si="20">(G29/VLOOKUP(G$3&amp;$E29,$AJ$1:$AK$19,2,FALSE))*100</f>
        <v>100</v>
      </c>
      <c r="R29" s="14">
        <f t="shared" ref="R29:R52" si="21">(H29/VLOOKUP(H$3&amp;$E29,$AJ$1:$AK$19,2,FALSE))*100</f>
        <v>100</v>
      </c>
      <c r="S29" s="14">
        <f t="shared" ref="S29:S52" si="22">(I29/VLOOKUP(I$3&amp;$E29,$AJ$1:$AK$19,2,FALSE))*100</f>
        <v>100</v>
      </c>
      <c r="T29" s="14">
        <f t="shared" ref="T29:T52" si="23">(J29/VLOOKUP(J$3&amp;$E29,$AJ$1:$AK$19,2,FALSE))*100</f>
        <v>100</v>
      </c>
      <c r="U29" s="14">
        <f t="shared" ref="U29:U52" si="24">(K29/VLOOKUP(K$3&amp;$E29,$AJ$1:$AK$19,2,FALSE))*100</f>
        <v>70</v>
      </c>
      <c r="V29" s="14">
        <f t="shared" ref="V29:V52" si="25">(L29/VLOOKUP(L$3&amp;$E29,$AJ$1:$AK$19,2,FALSE))*100</f>
        <v>100</v>
      </c>
      <c r="W29" s="14">
        <f t="shared" ref="W29:X52" si="26">(M29/VLOOKUP(M$3&amp;$E29,$AJ$1:$AK$19,2,FALSE))*100</f>
        <v>100</v>
      </c>
      <c r="X29" s="14">
        <f t="shared" si="26"/>
        <v>100</v>
      </c>
      <c r="Y29" s="25">
        <f t="shared" ref="Y29:Y52" si="27">AVERAGE(P29:X29)</f>
        <v>96.666666666666671</v>
      </c>
      <c r="Z29" s="15">
        <f t="shared" ref="Z29:AE38" ca="1" si="28">SUMIF($P$2:$X$27,Z$2,$P29:$X29)/Z$3</f>
        <v>100</v>
      </c>
      <c r="AA29" s="15">
        <f t="shared" ca="1" si="28"/>
        <v>100</v>
      </c>
      <c r="AB29" s="15">
        <f t="shared" ca="1" si="28"/>
        <v>100</v>
      </c>
      <c r="AC29" s="15">
        <f t="shared" ca="1" si="28"/>
        <v>100</v>
      </c>
      <c r="AD29" s="15">
        <f t="shared" ca="1" si="28"/>
        <v>70</v>
      </c>
      <c r="AE29" s="15">
        <f t="shared" ca="1" si="28"/>
        <v>100</v>
      </c>
      <c r="AF29" s="27">
        <f t="shared" ref="AF29:AF52" ca="1" si="29">AVERAGE(Z29:AE29)</f>
        <v>95</v>
      </c>
    </row>
    <row r="30" spans="1:37" ht="12.75" customHeight="1" x14ac:dyDescent="0.35">
      <c r="A30" s="2" t="s">
        <v>33</v>
      </c>
      <c r="B30" s="5">
        <v>2</v>
      </c>
      <c r="C30" s="5">
        <v>234</v>
      </c>
      <c r="D30" s="5" t="s">
        <v>119</v>
      </c>
      <c r="E30" s="4" t="s">
        <v>5</v>
      </c>
      <c r="F30" s="4">
        <v>1</v>
      </c>
      <c r="G30" s="4">
        <v>5</v>
      </c>
      <c r="H30" s="4">
        <v>10</v>
      </c>
      <c r="I30" s="4">
        <v>10</v>
      </c>
      <c r="J30" s="4">
        <v>10</v>
      </c>
      <c r="K30" s="4">
        <v>10</v>
      </c>
      <c r="L30" s="4">
        <v>10</v>
      </c>
      <c r="M30" s="4">
        <v>20</v>
      </c>
      <c r="N30" s="4">
        <v>20</v>
      </c>
      <c r="O30" s="13">
        <f t="shared" si="18"/>
        <v>96</v>
      </c>
      <c r="P30" s="14">
        <f t="shared" si="19"/>
        <v>20</v>
      </c>
      <c r="Q30" s="14">
        <f t="shared" si="20"/>
        <v>100</v>
      </c>
      <c r="R30" s="14">
        <f t="shared" si="21"/>
        <v>100</v>
      </c>
      <c r="S30" s="14">
        <f t="shared" si="22"/>
        <v>100</v>
      </c>
      <c r="T30" s="14">
        <f t="shared" si="23"/>
        <v>100</v>
      </c>
      <c r="U30" s="14">
        <f t="shared" si="24"/>
        <v>100</v>
      </c>
      <c r="V30" s="14">
        <f t="shared" si="25"/>
        <v>100</v>
      </c>
      <c r="W30" s="14">
        <f t="shared" si="26"/>
        <v>100</v>
      </c>
      <c r="X30" s="14">
        <f t="shared" si="26"/>
        <v>100</v>
      </c>
      <c r="Y30" s="25">
        <f t="shared" si="27"/>
        <v>91.111111111111114</v>
      </c>
      <c r="Z30" s="15">
        <f t="shared" ca="1" si="28"/>
        <v>20</v>
      </c>
      <c r="AA30" s="15">
        <f t="shared" ca="1" si="28"/>
        <v>100</v>
      </c>
      <c r="AB30" s="15">
        <f t="shared" ca="1" si="28"/>
        <v>100</v>
      </c>
      <c r="AC30" s="15">
        <f t="shared" ca="1" si="28"/>
        <v>100</v>
      </c>
      <c r="AD30" s="15">
        <f t="shared" ca="1" si="28"/>
        <v>100</v>
      </c>
      <c r="AE30" s="15">
        <f t="shared" ca="1" si="28"/>
        <v>100</v>
      </c>
      <c r="AF30" s="27">
        <f t="shared" ca="1" si="29"/>
        <v>86.666666666666671</v>
      </c>
    </row>
    <row r="31" spans="1:37" ht="12.75" customHeight="1" x14ac:dyDescent="0.35">
      <c r="A31" s="2" t="s">
        <v>33</v>
      </c>
      <c r="B31" s="5">
        <v>3</v>
      </c>
      <c r="C31" s="5">
        <v>234</v>
      </c>
      <c r="D31" s="5" t="s">
        <v>119</v>
      </c>
      <c r="E31" s="4" t="s">
        <v>5</v>
      </c>
      <c r="F31" s="4">
        <v>3</v>
      </c>
      <c r="G31" s="4">
        <v>3</v>
      </c>
      <c r="H31" s="4">
        <v>10</v>
      </c>
      <c r="I31" s="4">
        <v>10</v>
      </c>
      <c r="J31" s="4">
        <v>0</v>
      </c>
      <c r="K31" s="4">
        <v>10</v>
      </c>
      <c r="L31" s="4">
        <v>8</v>
      </c>
      <c r="M31" s="4">
        <v>20</v>
      </c>
      <c r="N31" s="4">
        <v>20</v>
      </c>
      <c r="O31" s="13">
        <f t="shared" si="18"/>
        <v>84</v>
      </c>
      <c r="P31" s="14">
        <f t="shared" si="19"/>
        <v>60</v>
      </c>
      <c r="Q31" s="14">
        <f t="shared" si="20"/>
        <v>60</v>
      </c>
      <c r="R31" s="14">
        <f t="shared" si="21"/>
        <v>100</v>
      </c>
      <c r="S31" s="14">
        <f t="shared" si="22"/>
        <v>100</v>
      </c>
      <c r="T31" s="14">
        <f t="shared" si="23"/>
        <v>0</v>
      </c>
      <c r="U31" s="14">
        <f t="shared" si="24"/>
        <v>100</v>
      </c>
      <c r="V31" s="14">
        <f t="shared" si="25"/>
        <v>80</v>
      </c>
      <c r="W31" s="14">
        <f t="shared" si="26"/>
        <v>100</v>
      </c>
      <c r="X31" s="14">
        <f t="shared" si="26"/>
        <v>100</v>
      </c>
      <c r="Y31" s="25">
        <f t="shared" si="27"/>
        <v>77.777777777777771</v>
      </c>
      <c r="Z31" s="15">
        <f t="shared" ca="1" si="28"/>
        <v>60</v>
      </c>
      <c r="AA31" s="15">
        <f t="shared" ca="1" si="28"/>
        <v>60</v>
      </c>
      <c r="AB31" s="15">
        <f t="shared" ca="1" si="28"/>
        <v>100</v>
      </c>
      <c r="AC31" s="15">
        <f t="shared" ca="1" si="28"/>
        <v>50</v>
      </c>
      <c r="AD31" s="15">
        <f t="shared" ca="1" si="28"/>
        <v>100</v>
      </c>
      <c r="AE31" s="15">
        <f t="shared" ca="1" si="28"/>
        <v>93.333333333333329</v>
      </c>
      <c r="AF31" s="27">
        <f t="shared" ca="1" si="29"/>
        <v>77.222222222222214</v>
      </c>
    </row>
    <row r="32" spans="1:37" ht="12.75" customHeight="1" x14ac:dyDescent="0.35">
      <c r="A32" s="2" t="s">
        <v>33</v>
      </c>
      <c r="B32" s="5">
        <v>4</v>
      </c>
      <c r="C32" s="5">
        <v>234</v>
      </c>
      <c r="D32" s="5" t="s">
        <v>119</v>
      </c>
      <c r="E32" s="4" t="s">
        <v>5</v>
      </c>
      <c r="F32" s="4">
        <v>5</v>
      </c>
      <c r="G32" s="4">
        <v>5</v>
      </c>
      <c r="H32" s="4">
        <v>10</v>
      </c>
      <c r="I32" s="4">
        <v>5</v>
      </c>
      <c r="J32" s="4">
        <v>10</v>
      </c>
      <c r="K32" s="4">
        <v>10</v>
      </c>
      <c r="L32" s="4">
        <v>10</v>
      </c>
      <c r="M32" s="4">
        <v>20</v>
      </c>
      <c r="N32" s="4">
        <v>20</v>
      </c>
      <c r="O32" s="13">
        <f t="shared" si="18"/>
        <v>95</v>
      </c>
      <c r="P32" s="14">
        <f t="shared" si="19"/>
        <v>100</v>
      </c>
      <c r="Q32" s="14">
        <f t="shared" si="20"/>
        <v>100</v>
      </c>
      <c r="R32" s="14">
        <f t="shared" si="21"/>
        <v>100</v>
      </c>
      <c r="S32" s="14">
        <f t="shared" si="22"/>
        <v>50</v>
      </c>
      <c r="T32" s="14">
        <f t="shared" si="23"/>
        <v>100</v>
      </c>
      <c r="U32" s="14">
        <f t="shared" si="24"/>
        <v>100</v>
      </c>
      <c r="V32" s="14">
        <f t="shared" si="25"/>
        <v>100</v>
      </c>
      <c r="W32" s="14">
        <f t="shared" si="26"/>
        <v>100</v>
      </c>
      <c r="X32" s="14">
        <f t="shared" si="26"/>
        <v>100</v>
      </c>
      <c r="Y32" s="25">
        <f t="shared" si="27"/>
        <v>94.444444444444443</v>
      </c>
      <c r="Z32" s="15">
        <f t="shared" ca="1" si="28"/>
        <v>100</v>
      </c>
      <c r="AA32" s="15">
        <f t="shared" ca="1" si="28"/>
        <v>100</v>
      </c>
      <c r="AB32" s="15">
        <f t="shared" ca="1" si="28"/>
        <v>100</v>
      </c>
      <c r="AC32" s="15">
        <f t="shared" ca="1" si="28"/>
        <v>75</v>
      </c>
      <c r="AD32" s="15">
        <f t="shared" ca="1" si="28"/>
        <v>100</v>
      </c>
      <c r="AE32" s="15">
        <f t="shared" ca="1" si="28"/>
        <v>100</v>
      </c>
      <c r="AF32" s="27">
        <f t="shared" ca="1" si="29"/>
        <v>95.833333333333329</v>
      </c>
    </row>
    <row r="33" spans="1:32" ht="12.75" customHeight="1" x14ac:dyDescent="0.35">
      <c r="A33" s="2" t="s">
        <v>33</v>
      </c>
      <c r="B33" s="5">
        <v>5</v>
      </c>
      <c r="C33" s="5">
        <v>234</v>
      </c>
      <c r="D33" s="5" t="s">
        <v>119</v>
      </c>
      <c r="E33" s="4" t="s">
        <v>5</v>
      </c>
      <c r="F33" s="4">
        <v>4</v>
      </c>
      <c r="G33" s="4">
        <v>5</v>
      </c>
      <c r="H33" s="4">
        <v>10</v>
      </c>
      <c r="I33" s="4">
        <v>10</v>
      </c>
      <c r="J33" s="4">
        <v>10</v>
      </c>
      <c r="K33" s="4">
        <v>10</v>
      </c>
      <c r="L33" s="4">
        <v>5</v>
      </c>
      <c r="M33" s="4">
        <v>12</v>
      </c>
      <c r="N33" s="4">
        <v>20</v>
      </c>
      <c r="O33" s="13">
        <f t="shared" si="18"/>
        <v>86</v>
      </c>
      <c r="P33" s="14">
        <f t="shared" si="19"/>
        <v>80</v>
      </c>
      <c r="Q33" s="14">
        <f t="shared" si="20"/>
        <v>100</v>
      </c>
      <c r="R33" s="14">
        <f t="shared" si="21"/>
        <v>100</v>
      </c>
      <c r="S33" s="14">
        <f t="shared" si="22"/>
        <v>100</v>
      </c>
      <c r="T33" s="14">
        <f t="shared" si="23"/>
        <v>100</v>
      </c>
      <c r="U33" s="14">
        <f t="shared" si="24"/>
        <v>100</v>
      </c>
      <c r="V33" s="14">
        <f t="shared" si="25"/>
        <v>50</v>
      </c>
      <c r="W33" s="14">
        <f t="shared" si="26"/>
        <v>60</v>
      </c>
      <c r="X33" s="14">
        <f t="shared" si="26"/>
        <v>100</v>
      </c>
      <c r="Y33" s="25">
        <f t="shared" si="27"/>
        <v>87.777777777777771</v>
      </c>
      <c r="Z33" s="15">
        <f t="shared" ca="1" si="28"/>
        <v>80</v>
      </c>
      <c r="AA33" s="15">
        <f t="shared" ca="1" si="28"/>
        <v>100</v>
      </c>
      <c r="AB33" s="15">
        <f t="shared" ca="1" si="28"/>
        <v>100</v>
      </c>
      <c r="AC33" s="15">
        <f t="shared" ca="1" si="28"/>
        <v>100</v>
      </c>
      <c r="AD33" s="15">
        <f t="shared" ca="1" si="28"/>
        <v>100</v>
      </c>
      <c r="AE33" s="15">
        <f t="shared" ca="1" si="28"/>
        <v>70</v>
      </c>
      <c r="AF33" s="27">
        <f t="shared" ca="1" si="29"/>
        <v>91.666666666666671</v>
      </c>
    </row>
    <row r="34" spans="1:32" ht="12.75" customHeight="1" x14ac:dyDescent="0.35">
      <c r="A34" s="2" t="s">
        <v>33</v>
      </c>
      <c r="B34" s="5">
        <v>6</v>
      </c>
      <c r="C34" s="5">
        <v>234</v>
      </c>
      <c r="D34" s="5" t="s">
        <v>119</v>
      </c>
      <c r="E34" s="4" t="s">
        <v>5</v>
      </c>
      <c r="F34" s="4">
        <v>0</v>
      </c>
      <c r="G34" s="4">
        <v>5</v>
      </c>
      <c r="H34" s="4">
        <v>10</v>
      </c>
      <c r="I34" s="4">
        <v>8</v>
      </c>
      <c r="J34" s="4">
        <v>8</v>
      </c>
      <c r="K34" s="4">
        <v>10</v>
      </c>
      <c r="L34" s="4">
        <v>10</v>
      </c>
      <c r="M34" s="4">
        <v>20</v>
      </c>
      <c r="N34" s="4">
        <v>20</v>
      </c>
      <c r="O34" s="13">
        <f t="shared" si="18"/>
        <v>91</v>
      </c>
      <c r="P34" s="14">
        <f t="shared" si="19"/>
        <v>0</v>
      </c>
      <c r="Q34" s="14">
        <f t="shared" si="20"/>
        <v>100</v>
      </c>
      <c r="R34" s="14">
        <f t="shared" si="21"/>
        <v>100</v>
      </c>
      <c r="S34" s="14">
        <f t="shared" si="22"/>
        <v>80</v>
      </c>
      <c r="T34" s="14">
        <f t="shared" si="23"/>
        <v>80</v>
      </c>
      <c r="U34" s="14">
        <f t="shared" si="24"/>
        <v>100</v>
      </c>
      <c r="V34" s="14">
        <f t="shared" si="25"/>
        <v>100</v>
      </c>
      <c r="W34" s="14">
        <f t="shared" si="26"/>
        <v>100</v>
      </c>
      <c r="X34" s="14">
        <f t="shared" si="26"/>
        <v>100</v>
      </c>
      <c r="Y34" s="25">
        <f t="shared" si="27"/>
        <v>84.444444444444443</v>
      </c>
      <c r="Z34" s="15">
        <f t="shared" ca="1" si="28"/>
        <v>0</v>
      </c>
      <c r="AA34" s="15">
        <f t="shared" ca="1" si="28"/>
        <v>100</v>
      </c>
      <c r="AB34" s="15">
        <f t="shared" ca="1" si="28"/>
        <v>100</v>
      </c>
      <c r="AC34" s="15">
        <f t="shared" ca="1" si="28"/>
        <v>80</v>
      </c>
      <c r="AD34" s="15">
        <f t="shared" ca="1" si="28"/>
        <v>100</v>
      </c>
      <c r="AE34" s="15">
        <f t="shared" ca="1" si="28"/>
        <v>100</v>
      </c>
      <c r="AF34" s="27">
        <f t="shared" ca="1" si="29"/>
        <v>80</v>
      </c>
    </row>
    <row r="35" spans="1:32" ht="12.75" customHeight="1" x14ac:dyDescent="0.35">
      <c r="A35" s="2" t="s">
        <v>33</v>
      </c>
      <c r="B35" s="5">
        <v>7</v>
      </c>
      <c r="C35" s="5">
        <v>234</v>
      </c>
      <c r="D35" s="5" t="s">
        <v>119</v>
      </c>
      <c r="E35" s="4" t="s">
        <v>5</v>
      </c>
      <c r="F35" s="4">
        <v>5</v>
      </c>
      <c r="G35" s="4">
        <v>5</v>
      </c>
      <c r="H35" s="4">
        <v>4</v>
      </c>
      <c r="I35" s="4">
        <v>1</v>
      </c>
      <c r="J35" s="4">
        <v>10</v>
      </c>
      <c r="K35" s="4">
        <v>10</v>
      </c>
      <c r="L35" s="4">
        <v>10</v>
      </c>
      <c r="M35" s="4">
        <v>18</v>
      </c>
      <c r="N35" s="4">
        <v>20</v>
      </c>
      <c r="O35" s="13">
        <f t="shared" si="18"/>
        <v>83</v>
      </c>
      <c r="P35" s="14">
        <f t="shared" si="19"/>
        <v>100</v>
      </c>
      <c r="Q35" s="14">
        <f t="shared" si="20"/>
        <v>100</v>
      </c>
      <c r="R35" s="14">
        <f t="shared" si="21"/>
        <v>40</v>
      </c>
      <c r="S35" s="14">
        <f t="shared" si="22"/>
        <v>10</v>
      </c>
      <c r="T35" s="14">
        <f t="shared" si="23"/>
        <v>100</v>
      </c>
      <c r="U35" s="14">
        <f t="shared" si="24"/>
        <v>100</v>
      </c>
      <c r="V35" s="14">
        <f t="shared" si="25"/>
        <v>100</v>
      </c>
      <c r="W35" s="14">
        <f t="shared" si="26"/>
        <v>90</v>
      </c>
      <c r="X35" s="14">
        <f t="shared" si="26"/>
        <v>100</v>
      </c>
      <c r="Y35" s="25">
        <f t="shared" si="27"/>
        <v>82.222222222222229</v>
      </c>
      <c r="Z35" s="15">
        <f t="shared" ca="1" si="28"/>
        <v>100</v>
      </c>
      <c r="AA35" s="15">
        <f t="shared" ca="1" si="28"/>
        <v>100</v>
      </c>
      <c r="AB35" s="15">
        <f t="shared" ca="1" si="28"/>
        <v>40</v>
      </c>
      <c r="AC35" s="15">
        <f t="shared" ca="1" si="28"/>
        <v>55</v>
      </c>
      <c r="AD35" s="15">
        <f t="shared" ca="1" si="28"/>
        <v>100</v>
      </c>
      <c r="AE35" s="15">
        <f t="shared" ca="1" si="28"/>
        <v>96.666666666666671</v>
      </c>
      <c r="AF35" s="27">
        <f t="shared" ca="1" si="29"/>
        <v>81.944444444444443</v>
      </c>
    </row>
    <row r="36" spans="1:32" ht="12.75" customHeight="1" x14ac:dyDescent="0.35">
      <c r="A36" s="2" t="s">
        <v>33</v>
      </c>
      <c r="B36" s="5">
        <v>8</v>
      </c>
      <c r="C36" s="5">
        <v>234</v>
      </c>
      <c r="D36" s="5" t="s">
        <v>119</v>
      </c>
      <c r="E36" s="4" t="s">
        <v>5</v>
      </c>
      <c r="F36" s="4">
        <v>2</v>
      </c>
      <c r="G36" s="4">
        <v>1</v>
      </c>
      <c r="H36" s="4">
        <v>10</v>
      </c>
      <c r="I36" s="4">
        <v>10</v>
      </c>
      <c r="J36" s="4">
        <v>6</v>
      </c>
      <c r="K36" s="4">
        <v>10</v>
      </c>
      <c r="L36" s="4">
        <v>10</v>
      </c>
      <c r="M36" s="4">
        <v>20</v>
      </c>
      <c r="N36" s="4">
        <v>16</v>
      </c>
      <c r="O36" s="13">
        <f t="shared" si="18"/>
        <v>85</v>
      </c>
      <c r="P36" s="14">
        <f t="shared" si="19"/>
        <v>40</v>
      </c>
      <c r="Q36" s="14">
        <f t="shared" si="20"/>
        <v>20</v>
      </c>
      <c r="R36" s="14">
        <f t="shared" si="21"/>
        <v>100</v>
      </c>
      <c r="S36" s="14">
        <f t="shared" si="22"/>
        <v>100</v>
      </c>
      <c r="T36" s="14">
        <f t="shared" si="23"/>
        <v>60</v>
      </c>
      <c r="U36" s="14">
        <f t="shared" si="24"/>
        <v>100</v>
      </c>
      <c r="V36" s="14">
        <f t="shared" si="25"/>
        <v>100</v>
      </c>
      <c r="W36" s="14">
        <f t="shared" si="26"/>
        <v>100</v>
      </c>
      <c r="X36" s="14">
        <f t="shared" si="26"/>
        <v>80</v>
      </c>
      <c r="Y36" s="25">
        <f t="shared" si="27"/>
        <v>77.777777777777771</v>
      </c>
      <c r="Z36" s="15">
        <f t="shared" ca="1" si="28"/>
        <v>40</v>
      </c>
      <c r="AA36" s="15">
        <f t="shared" ca="1" si="28"/>
        <v>20</v>
      </c>
      <c r="AB36" s="15">
        <f t="shared" ca="1" si="28"/>
        <v>100</v>
      </c>
      <c r="AC36" s="15">
        <f t="shared" ca="1" si="28"/>
        <v>80</v>
      </c>
      <c r="AD36" s="15">
        <f t="shared" ca="1" si="28"/>
        <v>100</v>
      </c>
      <c r="AE36" s="15">
        <f t="shared" ca="1" si="28"/>
        <v>93.333333333333329</v>
      </c>
      <c r="AF36" s="27">
        <f t="shared" ca="1" si="29"/>
        <v>72.222222222222214</v>
      </c>
    </row>
    <row r="37" spans="1:32" ht="12.75" customHeight="1" x14ac:dyDescent="0.35">
      <c r="A37" s="2" t="s">
        <v>33</v>
      </c>
      <c r="B37" s="5">
        <v>9</v>
      </c>
      <c r="C37" s="5">
        <v>234</v>
      </c>
      <c r="D37" s="5" t="s">
        <v>119</v>
      </c>
      <c r="E37" s="4" t="s">
        <v>5</v>
      </c>
      <c r="F37" s="4">
        <v>5</v>
      </c>
      <c r="G37" s="4">
        <v>5</v>
      </c>
      <c r="H37" s="4">
        <v>10</v>
      </c>
      <c r="I37" s="4">
        <v>10</v>
      </c>
      <c r="J37" s="4">
        <v>10</v>
      </c>
      <c r="K37" s="4">
        <v>10</v>
      </c>
      <c r="L37" s="4">
        <v>10</v>
      </c>
      <c r="M37" s="4">
        <v>20</v>
      </c>
      <c r="N37" s="4">
        <v>20</v>
      </c>
      <c r="O37" s="13">
        <f t="shared" si="18"/>
        <v>100</v>
      </c>
      <c r="P37" s="14">
        <f t="shared" si="19"/>
        <v>100</v>
      </c>
      <c r="Q37" s="14">
        <f t="shared" si="20"/>
        <v>100</v>
      </c>
      <c r="R37" s="14">
        <f t="shared" si="21"/>
        <v>100</v>
      </c>
      <c r="S37" s="14">
        <f t="shared" si="22"/>
        <v>100</v>
      </c>
      <c r="T37" s="14">
        <f t="shared" si="23"/>
        <v>100</v>
      </c>
      <c r="U37" s="14">
        <f t="shared" si="24"/>
        <v>100</v>
      </c>
      <c r="V37" s="14">
        <f t="shared" si="25"/>
        <v>100</v>
      </c>
      <c r="W37" s="14">
        <f t="shared" si="26"/>
        <v>100</v>
      </c>
      <c r="X37" s="14">
        <f t="shared" si="26"/>
        <v>100</v>
      </c>
      <c r="Y37" s="25">
        <f t="shared" si="27"/>
        <v>100</v>
      </c>
      <c r="Z37" s="15">
        <f t="shared" ca="1" si="28"/>
        <v>100</v>
      </c>
      <c r="AA37" s="15">
        <f t="shared" ca="1" si="28"/>
        <v>100</v>
      </c>
      <c r="AB37" s="15">
        <f t="shared" ca="1" si="28"/>
        <v>100</v>
      </c>
      <c r="AC37" s="15">
        <f t="shared" ca="1" si="28"/>
        <v>100</v>
      </c>
      <c r="AD37" s="15">
        <f t="shared" ca="1" si="28"/>
        <v>100</v>
      </c>
      <c r="AE37" s="15">
        <f t="shared" ca="1" si="28"/>
        <v>100</v>
      </c>
      <c r="AF37" s="27">
        <f t="shared" ca="1" si="29"/>
        <v>100</v>
      </c>
    </row>
    <row r="38" spans="1:32" ht="12.75" customHeight="1" x14ac:dyDescent="0.35">
      <c r="A38" s="2" t="s">
        <v>33</v>
      </c>
      <c r="B38" s="5">
        <v>10</v>
      </c>
      <c r="C38" s="5">
        <v>234</v>
      </c>
      <c r="D38" s="5" t="s">
        <v>119</v>
      </c>
      <c r="E38" s="4" t="s">
        <v>5</v>
      </c>
      <c r="F38" s="4">
        <v>4</v>
      </c>
      <c r="G38" s="4">
        <v>5</v>
      </c>
      <c r="H38" s="4">
        <v>10</v>
      </c>
      <c r="I38" s="4">
        <v>10</v>
      </c>
      <c r="J38" s="4">
        <v>10</v>
      </c>
      <c r="K38" s="4">
        <v>10</v>
      </c>
      <c r="L38" s="4">
        <v>10</v>
      </c>
      <c r="M38" s="4">
        <v>20</v>
      </c>
      <c r="N38" s="4">
        <v>20</v>
      </c>
      <c r="O38" s="13">
        <f t="shared" si="18"/>
        <v>99</v>
      </c>
      <c r="P38" s="14">
        <f t="shared" si="19"/>
        <v>80</v>
      </c>
      <c r="Q38" s="14">
        <f t="shared" si="20"/>
        <v>100</v>
      </c>
      <c r="R38" s="14">
        <f t="shared" si="21"/>
        <v>100</v>
      </c>
      <c r="S38" s="14">
        <f t="shared" si="22"/>
        <v>100</v>
      </c>
      <c r="T38" s="14">
        <f t="shared" si="23"/>
        <v>100</v>
      </c>
      <c r="U38" s="14">
        <f t="shared" si="24"/>
        <v>100</v>
      </c>
      <c r="V38" s="14">
        <f t="shared" si="25"/>
        <v>100</v>
      </c>
      <c r="W38" s="14">
        <f t="shared" si="26"/>
        <v>100</v>
      </c>
      <c r="X38" s="14">
        <f t="shared" si="26"/>
        <v>100</v>
      </c>
      <c r="Y38" s="25">
        <f t="shared" si="27"/>
        <v>97.777777777777771</v>
      </c>
      <c r="Z38" s="15">
        <f t="shared" ca="1" si="28"/>
        <v>80</v>
      </c>
      <c r="AA38" s="15">
        <f t="shared" ca="1" si="28"/>
        <v>100</v>
      </c>
      <c r="AB38" s="15">
        <f t="shared" ca="1" si="28"/>
        <v>100</v>
      </c>
      <c r="AC38" s="15">
        <f t="shared" ca="1" si="28"/>
        <v>100</v>
      </c>
      <c r="AD38" s="15">
        <f t="shared" ca="1" si="28"/>
        <v>100</v>
      </c>
      <c r="AE38" s="15">
        <f t="shared" ca="1" si="28"/>
        <v>100</v>
      </c>
      <c r="AF38" s="27">
        <f t="shared" ca="1" si="29"/>
        <v>96.666666666666671</v>
      </c>
    </row>
    <row r="39" spans="1:32" ht="12.75" customHeight="1" x14ac:dyDescent="0.35">
      <c r="A39" s="2" t="s">
        <v>33</v>
      </c>
      <c r="B39" s="5">
        <v>11</v>
      </c>
      <c r="C39" s="5">
        <v>234</v>
      </c>
      <c r="D39" s="5" t="s">
        <v>119</v>
      </c>
      <c r="E39" s="4" t="s">
        <v>3</v>
      </c>
      <c r="F39" s="4">
        <v>8</v>
      </c>
      <c r="G39" s="4">
        <v>10</v>
      </c>
      <c r="H39" s="4">
        <v>5</v>
      </c>
      <c r="I39" s="4">
        <v>5</v>
      </c>
      <c r="J39" s="4">
        <v>20</v>
      </c>
      <c r="K39" s="4">
        <v>20</v>
      </c>
      <c r="L39" s="4">
        <v>6</v>
      </c>
      <c r="M39" s="4">
        <v>10</v>
      </c>
      <c r="N39" s="4">
        <v>10</v>
      </c>
      <c r="O39" s="13">
        <f t="shared" si="18"/>
        <v>94</v>
      </c>
      <c r="P39" s="14">
        <f t="shared" si="19"/>
        <v>80</v>
      </c>
      <c r="Q39" s="14">
        <f t="shared" si="20"/>
        <v>100</v>
      </c>
      <c r="R39" s="14">
        <f t="shared" si="21"/>
        <v>100</v>
      </c>
      <c r="S39" s="14">
        <f t="shared" si="22"/>
        <v>100</v>
      </c>
      <c r="T39" s="14">
        <f t="shared" si="23"/>
        <v>100</v>
      </c>
      <c r="U39" s="14">
        <f t="shared" si="24"/>
        <v>100</v>
      </c>
      <c r="V39" s="14">
        <f t="shared" si="25"/>
        <v>60</v>
      </c>
      <c r="W39" s="14">
        <f t="shared" si="26"/>
        <v>100</v>
      </c>
      <c r="X39" s="14">
        <f t="shared" si="26"/>
        <v>100</v>
      </c>
      <c r="Y39" s="25">
        <f t="shared" si="27"/>
        <v>93.333333333333329</v>
      </c>
      <c r="Z39" s="15">
        <f t="shared" ref="Z39:AE52" ca="1" si="30">SUMIF($P$2:$X$27,Z$2,$P39:$X39)/Z$3</f>
        <v>80</v>
      </c>
      <c r="AA39" s="15">
        <f t="shared" ca="1" si="30"/>
        <v>100</v>
      </c>
      <c r="AB39" s="15">
        <f t="shared" ca="1" si="30"/>
        <v>100</v>
      </c>
      <c r="AC39" s="15">
        <f t="shared" ca="1" si="30"/>
        <v>100</v>
      </c>
      <c r="AD39" s="15">
        <f t="shared" ca="1" si="30"/>
        <v>100</v>
      </c>
      <c r="AE39" s="15">
        <f t="shared" ca="1" si="30"/>
        <v>86.666666666666671</v>
      </c>
      <c r="AF39" s="27">
        <f t="shared" ca="1" si="29"/>
        <v>94.444444444444443</v>
      </c>
    </row>
    <row r="40" spans="1:32" ht="12.75" customHeight="1" x14ac:dyDescent="0.35">
      <c r="A40" s="2" t="s">
        <v>33</v>
      </c>
      <c r="B40" s="5">
        <v>12</v>
      </c>
      <c r="C40" s="5">
        <v>234</v>
      </c>
      <c r="D40" s="5" t="s">
        <v>119</v>
      </c>
      <c r="E40" s="4" t="s">
        <v>3</v>
      </c>
      <c r="F40" s="4">
        <v>10</v>
      </c>
      <c r="G40" s="4">
        <v>10</v>
      </c>
      <c r="H40" s="4">
        <v>5</v>
      </c>
      <c r="I40" s="4">
        <v>5</v>
      </c>
      <c r="J40" s="4">
        <v>5</v>
      </c>
      <c r="K40" s="4">
        <v>20</v>
      </c>
      <c r="L40" s="4">
        <v>10</v>
      </c>
      <c r="M40" s="4">
        <v>10</v>
      </c>
      <c r="N40" s="4">
        <v>10</v>
      </c>
      <c r="O40" s="13">
        <f t="shared" si="18"/>
        <v>85</v>
      </c>
      <c r="P40" s="14">
        <f t="shared" si="19"/>
        <v>100</v>
      </c>
      <c r="Q40" s="14">
        <f t="shared" si="20"/>
        <v>100</v>
      </c>
      <c r="R40" s="14">
        <f t="shared" si="21"/>
        <v>100</v>
      </c>
      <c r="S40" s="14">
        <f t="shared" si="22"/>
        <v>100</v>
      </c>
      <c r="T40" s="14">
        <f t="shared" si="23"/>
        <v>25</v>
      </c>
      <c r="U40" s="14">
        <f t="shared" si="24"/>
        <v>100</v>
      </c>
      <c r="V40" s="14">
        <f t="shared" si="25"/>
        <v>100</v>
      </c>
      <c r="W40" s="14">
        <f t="shared" si="26"/>
        <v>100</v>
      </c>
      <c r="X40" s="14">
        <f t="shared" si="26"/>
        <v>100</v>
      </c>
      <c r="Y40" s="25">
        <f t="shared" si="27"/>
        <v>91.666666666666671</v>
      </c>
      <c r="Z40" s="15">
        <f t="shared" ca="1" si="30"/>
        <v>100</v>
      </c>
      <c r="AA40" s="15">
        <f t="shared" ca="1" si="30"/>
        <v>100</v>
      </c>
      <c r="AB40" s="15">
        <f t="shared" ca="1" si="30"/>
        <v>100</v>
      </c>
      <c r="AC40" s="15">
        <f t="shared" ca="1" si="30"/>
        <v>62.5</v>
      </c>
      <c r="AD40" s="15">
        <f t="shared" ca="1" si="30"/>
        <v>100</v>
      </c>
      <c r="AE40" s="15">
        <f t="shared" ca="1" si="30"/>
        <v>100</v>
      </c>
      <c r="AF40" s="27">
        <f t="shared" ca="1" si="29"/>
        <v>93.75</v>
      </c>
    </row>
    <row r="41" spans="1:32" ht="12.75" customHeight="1" x14ac:dyDescent="0.35">
      <c r="A41" s="2" t="s">
        <v>33</v>
      </c>
      <c r="B41" s="5">
        <v>13</v>
      </c>
      <c r="C41" s="5">
        <v>234</v>
      </c>
      <c r="D41" s="5" t="s">
        <v>119</v>
      </c>
      <c r="E41" s="4" t="s">
        <v>3</v>
      </c>
      <c r="F41" s="4">
        <v>10</v>
      </c>
      <c r="G41" s="4">
        <v>10</v>
      </c>
      <c r="H41" s="4">
        <v>5</v>
      </c>
      <c r="I41" s="4">
        <v>5</v>
      </c>
      <c r="J41" s="4">
        <v>20</v>
      </c>
      <c r="K41" s="4">
        <v>20</v>
      </c>
      <c r="L41" s="4">
        <v>10</v>
      </c>
      <c r="M41" s="4">
        <v>10</v>
      </c>
      <c r="N41" s="4">
        <v>10</v>
      </c>
      <c r="O41" s="13">
        <f t="shared" si="18"/>
        <v>100</v>
      </c>
      <c r="P41" s="14">
        <f t="shared" si="19"/>
        <v>100</v>
      </c>
      <c r="Q41" s="14">
        <f t="shared" si="20"/>
        <v>100</v>
      </c>
      <c r="R41" s="14">
        <f t="shared" si="21"/>
        <v>100</v>
      </c>
      <c r="S41" s="14">
        <f t="shared" si="22"/>
        <v>100</v>
      </c>
      <c r="T41" s="14">
        <f t="shared" si="23"/>
        <v>100</v>
      </c>
      <c r="U41" s="14">
        <f t="shared" si="24"/>
        <v>100</v>
      </c>
      <c r="V41" s="14">
        <f t="shared" si="25"/>
        <v>100</v>
      </c>
      <c r="W41" s="14">
        <f t="shared" si="26"/>
        <v>100</v>
      </c>
      <c r="X41" s="14">
        <f t="shared" si="26"/>
        <v>100</v>
      </c>
      <c r="Y41" s="25">
        <f t="shared" si="27"/>
        <v>100</v>
      </c>
      <c r="Z41" s="15">
        <f t="shared" ca="1" si="30"/>
        <v>100</v>
      </c>
      <c r="AA41" s="15">
        <f t="shared" ca="1" si="30"/>
        <v>100</v>
      </c>
      <c r="AB41" s="15">
        <f t="shared" ca="1" si="30"/>
        <v>100</v>
      </c>
      <c r="AC41" s="15">
        <f t="shared" ca="1" si="30"/>
        <v>100</v>
      </c>
      <c r="AD41" s="15">
        <f t="shared" ca="1" si="30"/>
        <v>100</v>
      </c>
      <c r="AE41" s="15">
        <f t="shared" ca="1" si="30"/>
        <v>100</v>
      </c>
      <c r="AF41" s="27">
        <f t="shared" ca="1" si="29"/>
        <v>100</v>
      </c>
    </row>
    <row r="42" spans="1:32" ht="12.75" customHeight="1" x14ac:dyDescent="0.35">
      <c r="A42" s="2" t="s">
        <v>33</v>
      </c>
      <c r="B42" s="5">
        <v>14</v>
      </c>
      <c r="C42" s="5">
        <v>234</v>
      </c>
      <c r="D42" s="5" t="s">
        <v>119</v>
      </c>
      <c r="E42" s="4" t="s">
        <v>3</v>
      </c>
      <c r="F42" s="4">
        <v>6</v>
      </c>
      <c r="G42" s="4">
        <v>10</v>
      </c>
      <c r="H42" s="4">
        <v>5</v>
      </c>
      <c r="I42" s="4">
        <v>5</v>
      </c>
      <c r="J42" s="4">
        <v>20</v>
      </c>
      <c r="K42" s="4">
        <v>20</v>
      </c>
      <c r="L42" s="4">
        <v>10</v>
      </c>
      <c r="M42" s="4">
        <v>5</v>
      </c>
      <c r="N42" s="4">
        <v>10</v>
      </c>
      <c r="O42" s="13">
        <f t="shared" si="18"/>
        <v>91</v>
      </c>
      <c r="P42" s="14">
        <f t="shared" si="19"/>
        <v>60</v>
      </c>
      <c r="Q42" s="14">
        <f t="shared" si="20"/>
        <v>100</v>
      </c>
      <c r="R42" s="14">
        <f t="shared" si="21"/>
        <v>100</v>
      </c>
      <c r="S42" s="14">
        <f t="shared" si="22"/>
        <v>100</v>
      </c>
      <c r="T42" s="14">
        <f t="shared" si="23"/>
        <v>100</v>
      </c>
      <c r="U42" s="14">
        <f t="shared" si="24"/>
        <v>100</v>
      </c>
      <c r="V42" s="14">
        <f t="shared" si="25"/>
        <v>100</v>
      </c>
      <c r="W42" s="14">
        <f t="shared" si="26"/>
        <v>50</v>
      </c>
      <c r="X42" s="14">
        <f t="shared" si="26"/>
        <v>100</v>
      </c>
      <c r="Y42" s="25">
        <f t="shared" si="27"/>
        <v>90</v>
      </c>
      <c r="Z42" s="15">
        <f t="shared" ca="1" si="30"/>
        <v>60</v>
      </c>
      <c r="AA42" s="15">
        <f t="shared" ca="1" si="30"/>
        <v>100</v>
      </c>
      <c r="AB42" s="15">
        <f t="shared" ca="1" si="30"/>
        <v>100</v>
      </c>
      <c r="AC42" s="15">
        <f t="shared" ca="1" si="30"/>
        <v>100</v>
      </c>
      <c r="AD42" s="15">
        <f t="shared" ca="1" si="30"/>
        <v>100</v>
      </c>
      <c r="AE42" s="15">
        <f t="shared" ca="1" si="30"/>
        <v>83.333333333333329</v>
      </c>
      <c r="AF42" s="27">
        <f t="shared" ca="1" si="29"/>
        <v>90.555555555555557</v>
      </c>
    </row>
    <row r="43" spans="1:32" ht="12.75" customHeight="1" x14ac:dyDescent="0.35">
      <c r="A43" s="2" t="s">
        <v>33</v>
      </c>
      <c r="B43" s="5">
        <v>15</v>
      </c>
      <c r="C43" s="5">
        <v>234</v>
      </c>
      <c r="D43" s="5" t="s">
        <v>119</v>
      </c>
      <c r="E43" s="4" t="s">
        <v>3</v>
      </c>
      <c r="F43" s="4">
        <v>6</v>
      </c>
      <c r="G43" s="4">
        <v>10</v>
      </c>
      <c r="H43" s="4">
        <v>5</v>
      </c>
      <c r="I43" s="4">
        <v>5</v>
      </c>
      <c r="J43" s="4">
        <v>20</v>
      </c>
      <c r="K43" s="4">
        <v>20</v>
      </c>
      <c r="L43" s="4">
        <v>10</v>
      </c>
      <c r="M43" s="4">
        <v>10</v>
      </c>
      <c r="N43" s="4">
        <v>10</v>
      </c>
      <c r="O43" s="13">
        <f t="shared" si="18"/>
        <v>96</v>
      </c>
      <c r="P43" s="14">
        <f t="shared" si="19"/>
        <v>60</v>
      </c>
      <c r="Q43" s="14">
        <f t="shared" si="20"/>
        <v>100</v>
      </c>
      <c r="R43" s="14">
        <f t="shared" si="21"/>
        <v>100</v>
      </c>
      <c r="S43" s="14">
        <f t="shared" si="22"/>
        <v>100</v>
      </c>
      <c r="T43" s="14">
        <f t="shared" si="23"/>
        <v>100</v>
      </c>
      <c r="U43" s="14">
        <f t="shared" si="24"/>
        <v>100</v>
      </c>
      <c r="V43" s="14">
        <f t="shared" si="25"/>
        <v>100</v>
      </c>
      <c r="W43" s="14">
        <f t="shared" si="26"/>
        <v>100</v>
      </c>
      <c r="X43" s="14">
        <f t="shared" si="26"/>
        <v>100</v>
      </c>
      <c r="Y43" s="25">
        <f t="shared" si="27"/>
        <v>95.555555555555557</v>
      </c>
      <c r="Z43" s="15">
        <f t="shared" ca="1" si="30"/>
        <v>60</v>
      </c>
      <c r="AA43" s="15">
        <f t="shared" ca="1" si="30"/>
        <v>100</v>
      </c>
      <c r="AB43" s="15">
        <f t="shared" ca="1" si="30"/>
        <v>100</v>
      </c>
      <c r="AC43" s="15">
        <f t="shared" ca="1" si="30"/>
        <v>100</v>
      </c>
      <c r="AD43" s="15">
        <f t="shared" ca="1" si="30"/>
        <v>100</v>
      </c>
      <c r="AE43" s="15">
        <f t="shared" ca="1" si="30"/>
        <v>100</v>
      </c>
      <c r="AF43" s="27">
        <f t="shared" ca="1" si="29"/>
        <v>93.333333333333329</v>
      </c>
    </row>
    <row r="44" spans="1:32" ht="12.75" customHeight="1" x14ac:dyDescent="0.35">
      <c r="A44" s="2" t="s">
        <v>33</v>
      </c>
      <c r="B44" s="5">
        <v>16</v>
      </c>
      <c r="C44" s="5">
        <v>234</v>
      </c>
      <c r="D44" s="5" t="s">
        <v>119</v>
      </c>
      <c r="E44" s="4" t="s">
        <v>3</v>
      </c>
      <c r="F44" s="4">
        <v>10</v>
      </c>
      <c r="G44" s="4">
        <v>10</v>
      </c>
      <c r="H44" s="4">
        <v>5</v>
      </c>
      <c r="I44" s="4">
        <v>5</v>
      </c>
      <c r="J44" s="4">
        <v>11</v>
      </c>
      <c r="K44" s="4">
        <v>14</v>
      </c>
      <c r="L44" s="4">
        <v>10</v>
      </c>
      <c r="M44" s="4">
        <v>10</v>
      </c>
      <c r="N44" s="4">
        <v>10</v>
      </c>
      <c r="O44" s="13">
        <f t="shared" si="18"/>
        <v>85</v>
      </c>
      <c r="P44" s="14">
        <f t="shared" si="19"/>
        <v>100</v>
      </c>
      <c r="Q44" s="14">
        <f t="shared" si="20"/>
        <v>100</v>
      </c>
      <c r="R44" s="14">
        <f t="shared" si="21"/>
        <v>100</v>
      </c>
      <c r="S44" s="14">
        <f t="shared" si="22"/>
        <v>100</v>
      </c>
      <c r="T44" s="14">
        <f t="shared" si="23"/>
        <v>55.000000000000007</v>
      </c>
      <c r="U44" s="14">
        <f t="shared" si="24"/>
        <v>70</v>
      </c>
      <c r="V44" s="14">
        <f t="shared" si="25"/>
        <v>100</v>
      </c>
      <c r="W44" s="14">
        <f t="shared" si="26"/>
        <v>100</v>
      </c>
      <c r="X44" s="14">
        <f t="shared" si="26"/>
        <v>100</v>
      </c>
      <c r="Y44" s="25">
        <f t="shared" si="27"/>
        <v>91.666666666666671</v>
      </c>
      <c r="Z44" s="15">
        <f t="shared" ca="1" si="30"/>
        <v>100</v>
      </c>
      <c r="AA44" s="15">
        <f t="shared" ca="1" si="30"/>
        <v>100</v>
      </c>
      <c r="AB44" s="15">
        <f t="shared" ca="1" si="30"/>
        <v>100</v>
      </c>
      <c r="AC44" s="15">
        <f t="shared" ca="1" si="30"/>
        <v>77.5</v>
      </c>
      <c r="AD44" s="15">
        <f t="shared" ca="1" si="30"/>
        <v>70</v>
      </c>
      <c r="AE44" s="15">
        <f t="shared" ca="1" si="30"/>
        <v>100</v>
      </c>
      <c r="AF44" s="27">
        <f t="shared" ca="1" si="29"/>
        <v>91.25</v>
      </c>
    </row>
    <row r="45" spans="1:32" ht="12.75" customHeight="1" x14ac:dyDescent="0.35">
      <c r="A45" s="2" t="s">
        <v>33</v>
      </c>
      <c r="B45" s="5">
        <v>17</v>
      </c>
      <c r="C45" s="5">
        <v>234</v>
      </c>
      <c r="D45" s="5" t="s">
        <v>119</v>
      </c>
      <c r="E45" s="4" t="s">
        <v>3</v>
      </c>
      <c r="F45" s="4">
        <v>10</v>
      </c>
      <c r="G45" s="4">
        <v>10</v>
      </c>
      <c r="H45" s="4">
        <v>5</v>
      </c>
      <c r="I45" s="4">
        <v>5</v>
      </c>
      <c r="J45" s="4">
        <v>20</v>
      </c>
      <c r="K45" s="4">
        <v>20</v>
      </c>
      <c r="L45" s="4">
        <v>10</v>
      </c>
      <c r="M45" s="4">
        <v>10</v>
      </c>
      <c r="N45" s="4">
        <v>10</v>
      </c>
      <c r="O45" s="13">
        <f t="shared" si="18"/>
        <v>100</v>
      </c>
      <c r="P45" s="14">
        <f t="shared" si="19"/>
        <v>100</v>
      </c>
      <c r="Q45" s="14">
        <f t="shared" si="20"/>
        <v>100</v>
      </c>
      <c r="R45" s="14">
        <f t="shared" si="21"/>
        <v>100</v>
      </c>
      <c r="S45" s="14">
        <f t="shared" si="22"/>
        <v>100</v>
      </c>
      <c r="T45" s="14">
        <f t="shared" si="23"/>
        <v>100</v>
      </c>
      <c r="U45" s="14">
        <f t="shared" si="24"/>
        <v>100</v>
      </c>
      <c r="V45" s="14">
        <f t="shared" si="25"/>
        <v>100</v>
      </c>
      <c r="W45" s="14">
        <f t="shared" si="26"/>
        <v>100</v>
      </c>
      <c r="X45" s="14">
        <f t="shared" si="26"/>
        <v>100</v>
      </c>
      <c r="Y45" s="25">
        <f t="shared" si="27"/>
        <v>100</v>
      </c>
      <c r="Z45" s="15">
        <f t="shared" ca="1" si="30"/>
        <v>100</v>
      </c>
      <c r="AA45" s="15">
        <f t="shared" ca="1" si="30"/>
        <v>100</v>
      </c>
      <c r="AB45" s="15">
        <f t="shared" ca="1" si="30"/>
        <v>100</v>
      </c>
      <c r="AC45" s="15">
        <f t="shared" ca="1" si="30"/>
        <v>100</v>
      </c>
      <c r="AD45" s="15">
        <f t="shared" ca="1" si="30"/>
        <v>100</v>
      </c>
      <c r="AE45" s="15">
        <f t="shared" ca="1" si="30"/>
        <v>100</v>
      </c>
      <c r="AF45" s="27">
        <f t="shared" ca="1" si="29"/>
        <v>100</v>
      </c>
    </row>
    <row r="46" spans="1:32" ht="12.75" customHeight="1" x14ac:dyDescent="0.35">
      <c r="A46" s="2" t="s">
        <v>33</v>
      </c>
      <c r="B46" s="5">
        <v>18</v>
      </c>
      <c r="C46" s="5">
        <v>234</v>
      </c>
      <c r="D46" s="5" t="s">
        <v>119</v>
      </c>
      <c r="E46" s="4" t="s">
        <v>3</v>
      </c>
      <c r="F46" s="4">
        <v>10</v>
      </c>
      <c r="G46" s="4">
        <v>10</v>
      </c>
      <c r="H46" s="4">
        <v>5</v>
      </c>
      <c r="I46" s="4">
        <v>5</v>
      </c>
      <c r="J46" s="4">
        <v>3</v>
      </c>
      <c r="K46" s="4">
        <v>20</v>
      </c>
      <c r="L46" s="4">
        <v>10</v>
      </c>
      <c r="M46" s="4">
        <v>10</v>
      </c>
      <c r="N46" s="4">
        <v>10</v>
      </c>
      <c r="O46" s="13">
        <f t="shared" si="18"/>
        <v>83</v>
      </c>
      <c r="P46" s="14">
        <f t="shared" si="19"/>
        <v>100</v>
      </c>
      <c r="Q46" s="14">
        <f t="shared" si="20"/>
        <v>100</v>
      </c>
      <c r="R46" s="14">
        <f t="shared" si="21"/>
        <v>100</v>
      </c>
      <c r="S46" s="14">
        <f t="shared" si="22"/>
        <v>100</v>
      </c>
      <c r="T46" s="14">
        <f t="shared" si="23"/>
        <v>15</v>
      </c>
      <c r="U46" s="14">
        <f t="shared" si="24"/>
        <v>100</v>
      </c>
      <c r="V46" s="14">
        <f t="shared" si="25"/>
        <v>100</v>
      </c>
      <c r="W46" s="14">
        <f t="shared" si="26"/>
        <v>100</v>
      </c>
      <c r="X46" s="14">
        <f t="shared" si="26"/>
        <v>100</v>
      </c>
      <c r="Y46" s="25">
        <f t="shared" si="27"/>
        <v>90.555555555555557</v>
      </c>
      <c r="Z46" s="15">
        <f t="shared" ca="1" si="30"/>
        <v>100</v>
      </c>
      <c r="AA46" s="15">
        <f t="shared" ca="1" si="30"/>
        <v>100</v>
      </c>
      <c r="AB46" s="15">
        <f t="shared" ca="1" si="30"/>
        <v>100</v>
      </c>
      <c r="AC46" s="15">
        <f t="shared" ca="1" si="30"/>
        <v>57.5</v>
      </c>
      <c r="AD46" s="15">
        <f t="shared" ca="1" si="30"/>
        <v>100</v>
      </c>
      <c r="AE46" s="15">
        <f t="shared" ca="1" si="30"/>
        <v>100</v>
      </c>
      <c r="AF46" s="27">
        <f t="shared" ca="1" si="29"/>
        <v>92.916666666666671</v>
      </c>
    </row>
    <row r="47" spans="1:32" ht="12.75" customHeight="1" x14ac:dyDescent="0.35">
      <c r="A47" s="2" t="s">
        <v>33</v>
      </c>
      <c r="B47" s="5">
        <v>19</v>
      </c>
      <c r="C47" s="5">
        <v>234</v>
      </c>
      <c r="D47" s="5" t="s">
        <v>119</v>
      </c>
      <c r="E47" s="4" t="s">
        <v>3</v>
      </c>
      <c r="F47" s="4">
        <v>10</v>
      </c>
      <c r="G47" s="4">
        <v>10</v>
      </c>
      <c r="H47" s="4">
        <v>5</v>
      </c>
      <c r="I47" s="4">
        <v>5</v>
      </c>
      <c r="J47" s="4">
        <v>20</v>
      </c>
      <c r="K47" s="4">
        <v>20</v>
      </c>
      <c r="L47" s="4">
        <v>10</v>
      </c>
      <c r="M47" s="4">
        <v>10</v>
      </c>
      <c r="N47" s="4">
        <v>10</v>
      </c>
      <c r="O47" s="13">
        <f t="shared" si="18"/>
        <v>100</v>
      </c>
      <c r="P47" s="14">
        <f t="shared" si="19"/>
        <v>100</v>
      </c>
      <c r="Q47" s="14">
        <f t="shared" si="20"/>
        <v>100</v>
      </c>
      <c r="R47" s="14">
        <f t="shared" si="21"/>
        <v>100</v>
      </c>
      <c r="S47" s="14">
        <f t="shared" si="22"/>
        <v>100</v>
      </c>
      <c r="T47" s="14">
        <f t="shared" si="23"/>
        <v>100</v>
      </c>
      <c r="U47" s="14">
        <f t="shared" si="24"/>
        <v>100</v>
      </c>
      <c r="V47" s="14">
        <f t="shared" si="25"/>
        <v>100</v>
      </c>
      <c r="W47" s="14">
        <f t="shared" si="26"/>
        <v>100</v>
      </c>
      <c r="X47" s="14">
        <f t="shared" si="26"/>
        <v>100</v>
      </c>
      <c r="Y47" s="25">
        <f t="shared" si="27"/>
        <v>100</v>
      </c>
      <c r="Z47" s="15">
        <f t="shared" ca="1" si="30"/>
        <v>100</v>
      </c>
      <c r="AA47" s="15">
        <f t="shared" ca="1" si="30"/>
        <v>100</v>
      </c>
      <c r="AB47" s="15">
        <f t="shared" ca="1" si="30"/>
        <v>100</v>
      </c>
      <c r="AC47" s="15">
        <f t="shared" ca="1" si="30"/>
        <v>100</v>
      </c>
      <c r="AD47" s="15">
        <f t="shared" ca="1" si="30"/>
        <v>100</v>
      </c>
      <c r="AE47" s="15">
        <f t="shared" ca="1" si="30"/>
        <v>100</v>
      </c>
      <c r="AF47" s="27">
        <f t="shared" ca="1" si="29"/>
        <v>100</v>
      </c>
    </row>
    <row r="48" spans="1:32" ht="12.75" customHeight="1" x14ac:dyDescent="0.35">
      <c r="A48" s="2" t="s">
        <v>33</v>
      </c>
      <c r="B48" s="5">
        <v>20</v>
      </c>
      <c r="C48" s="5">
        <v>234</v>
      </c>
      <c r="D48" s="5" t="s">
        <v>119</v>
      </c>
      <c r="E48" s="4" t="s">
        <v>3</v>
      </c>
      <c r="F48" s="4">
        <v>3</v>
      </c>
      <c r="G48" s="4">
        <v>10</v>
      </c>
      <c r="H48" s="4">
        <v>5</v>
      </c>
      <c r="I48" s="4">
        <v>5</v>
      </c>
      <c r="J48" s="4">
        <v>20</v>
      </c>
      <c r="K48" s="4">
        <v>20</v>
      </c>
      <c r="L48" s="4">
        <v>10</v>
      </c>
      <c r="M48" s="4">
        <v>10</v>
      </c>
      <c r="N48" s="4">
        <v>10</v>
      </c>
      <c r="O48" s="13">
        <f t="shared" si="18"/>
        <v>93</v>
      </c>
      <c r="P48" s="14">
        <f t="shared" si="19"/>
        <v>30</v>
      </c>
      <c r="Q48" s="14">
        <f t="shared" si="20"/>
        <v>100</v>
      </c>
      <c r="R48" s="14">
        <f t="shared" si="21"/>
        <v>100</v>
      </c>
      <c r="S48" s="14">
        <f t="shared" si="22"/>
        <v>100</v>
      </c>
      <c r="T48" s="14">
        <f t="shared" si="23"/>
        <v>100</v>
      </c>
      <c r="U48" s="14">
        <f t="shared" si="24"/>
        <v>100</v>
      </c>
      <c r="V48" s="14">
        <f t="shared" si="25"/>
        <v>100</v>
      </c>
      <c r="W48" s="14">
        <f t="shared" si="26"/>
        <v>100</v>
      </c>
      <c r="X48" s="14">
        <f t="shared" si="26"/>
        <v>100</v>
      </c>
      <c r="Y48" s="25">
        <f t="shared" si="27"/>
        <v>92.222222222222229</v>
      </c>
      <c r="Z48" s="15">
        <f t="shared" ca="1" si="30"/>
        <v>30</v>
      </c>
      <c r="AA48" s="15">
        <f t="shared" ca="1" si="30"/>
        <v>100</v>
      </c>
      <c r="AB48" s="15">
        <f t="shared" ca="1" si="30"/>
        <v>100</v>
      </c>
      <c r="AC48" s="15">
        <f t="shared" ca="1" si="30"/>
        <v>100</v>
      </c>
      <c r="AD48" s="15">
        <f t="shared" ca="1" si="30"/>
        <v>100</v>
      </c>
      <c r="AE48" s="15">
        <f t="shared" ca="1" si="30"/>
        <v>100</v>
      </c>
      <c r="AF48" s="27">
        <f t="shared" ca="1" si="29"/>
        <v>88.333333333333329</v>
      </c>
    </row>
    <row r="49" spans="1:32" ht="12.75" customHeight="1" x14ac:dyDescent="0.35">
      <c r="A49" s="2" t="s">
        <v>33</v>
      </c>
      <c r="B49" s="5">
        <v>21</v>
      </c>
      <c r="C49" s="5">
        <v>234</v>
      </c>
      <c r="D49" s="5" t="s">
        <v>119</v>
      </c>
      <c r="E49" s="4" t="s">
        <v>3</v>
      </c>
      <c r="F49" s="4">
        <v>10</v>
      </c>
      <c r="G49" s="4">
        <v>10</v>
      </c>
      <c r="H49" s="4">
        <v>5</v>
      </c>
      <c r="I49" s="4">
        <v>5</v>
      </c>
      <c r="J49" s="4">
        <v>6</v>
      </c>
      <c r="K49" s="4">
        <v>5</v>
      </c>
      <c r="L49" s="4">
        <v>10</v>
      </c>
      <c r="M49" s="4">
        <v>10</v>
      </c>
      <c r="N49" s="4">
        <v>10</v>
      </c>
      <c r="O49" s="13">
        <f t="shared" si="18"/>
        <v>71</v>
      </c>
      <c r="P49" s="14">
        <f t="shared" si="19"/>
        <v>100</v>
      </c>
      <c r="Q49" s="14">
        <f t="shared" si="20"/>
        <v>100</v>
      </c>
      <c r="R49" s="14">
        <f t="shared" si="21"/>
        <v>100</v>
      </c>
      <c r="S49" s="14">
        <f t="shared" si="22"/>
        <v>100</v>
      </c>
      <c r="T49" s="14">
        <f t="shared" si="23"/>
        <v>30</v>
      </c>
      <c r="U49" s="14">
        <f t="shared" si="24"/>
        <v>25</v>
      </c>
      <c r="V49" s="14">
        <f t="shared" si="25"/>
        <v>100</v>
      </c>
      <c r="W49" s="14">
        <f t="shared" si="26"/>
        <v>100</v>
      </c>
      <c r="X49" s="14">
        <f t="shared" si="26"/>
        <v>100</v>
      </c>
      <c r="Y49" s="25">
        <f t="shared" si="27"/>
        <v>83.888888888888886</v>
      </c>
      <c r="Z49" s="15">
        <f t="shared" ca="1" si="30"/>
        <v>100</v>
      </c>
      <c r="AA49" s="15">
        <f t="shared" ca="1" si="30"/>
        <v>100</v>
      </c>
      <c r="AB49" s="15">
        <f t="shared" ca="1" si="30"/>
        <v>100</v>
      </c>
      <c r="AC49" s="15">
        <f t="shared" ca="1" si="30"/>
        <v>65</v>
      </c>
      <c r="AD49" s="15">
        <f t="shared" ca="1" si="30"/>
        <v>25</v>
      </c>
      <c r="AE49" s="15">
        <f t="shared" ca="1" si="30"/>
        <v>100</v>
      </c>
      <c r="AF49" s="27">
        <f t="shared" ca="1" si="29"/>
        <v>81.666666666666671</v>
      </c>
    </row>
    <row r="50" spans="1:32" ht="12.75" customHeight="1" x14ac:dyDescent="0.35">
      <c r="A50" s="2" t="s">
        <v>33</v>
      </c>
      <c r="B50" s="5">
        <v>22</v>
      </c>
      <c r="C50" s="5">
        <v>234</v>
      </c>
      <c r="D50" s="5" t="s">
        <v>119</v>
      </c>
      <c r="E50" s="4" t="s">
        <v>3</v>
      </c>
      <c r="F50" s="4">
        <v>10</v>
      </c>
      <c r="G50" s="4">
        <v>5</v>
      </c>
      <c r="H50" s="4">
        <v>5</v>
      </c>
      <c r="I50" s="4">
        <v>5</v>
      </c>
      <c r="J50" s="4">
        <v>20</v>
      </c>
      <c r="K50" s="4">
        <v>20</v>
      </c>
      <c r="L50" s="4">
        <v>10</v>
      </c>
      <c r="M50" s="4">
        <v>10</v>
      </c>
      <c r="N50" s="4">
        <v>10</v>
      </c>
      <c r="O50" s="13">
        <f t="shared" si="18"/>
        <v>95</v>
      </c>
      <c r="P50" s="14">
        <f t="shared" si="19"/>
        <v>100</v>
      </c>
      <c r="Q50" s="14">
        <f t="shared" si="20"/>
        <v>50</v>
      </c>
      <c r="R50" s="14">
        <f t="shared" si="21"/>
        <v>100</v>
      </c>
      <c r="S50" s="14">
        <f t="shared" si="22"/>
        <v>100</v>
      </c>
      <c r="T50" s="14">
        <f t="shared" si="23"/>
        <v>100</v>
      </c>
      <c r="U50" s="14">
        <f t="shared" si="24"/>
        <v>100</v>
      </c>
      <c r="V50" s="14">
        <f t="shared" si="25"/>
        <v>100</v>
      </c>
      <c r="W50" s="14">
        <f t="shared" si="26"/>
        <v>100</v>
      </c>
      <c r="X50" s="14">
        <f t="shared" si="26"/>
        <v>100</v>
      </c>
      <c r="Y50" s="25">
        <f t="shared" si="27"/>
        <v>94.444444444444443</v>
      </c>
      <c r="Z50" s="15">
        <f t="shared" ca="1" si="30"/>
        <v>100</v>
      </c>
      <c r="AA50" s="15">
        <f t="shared" ca="1" si="30"/>
        <v>50</v>
      </c>
      <c r="AB50" s="15">
        <f t="shared" ca="1" si="30"/>
        <v>100</v>
      </c>
      <c r="AC50" s="15">
        <f t="shared" ca="1" si="30"/>
        <v>100</v>
      </c>
      <c r="AD50" s="15">
        <f t="shared" ca="1" si="30"/>
        <v>100</v>
      </c>
      <c r="AE50" s="15">
        <f t="shared" ca="1" si="30"/>
        <v>100</v>
      </c>
      <c r="AF50" s="27">
        <f t="shared" ca="1" si="29"/>
        <v>91.666666666666671</v>
      </c>
    </row>
    <row r="51" spans="1:32" ht="12.75" customHeight="1" x14ac:dyDescent="0.35">
      <c r="A51" s="2" t="s">
        <v>33</v>
      </c>
      <c r="B51" s="5">
        <v>23</v>
      </c>
      <c r="C51" s="5">
        <v>234</v>
      </c>
      <c r="D51" s="5" t="s">
        <v>119</v>
      </c>
      <c r="E51" s="4" t="s">
        <v>3</v>
      </c>
      <c r="F51" s="4">
        <v>4</v>
      </c>
      <c r="G51" s="4">
        <v>10</v>
      </c>
      <c r="H51" s="4">
        <v>5</v>
      </c>
      <c r="I51" s="4">
        <v>5</v>
      </c>
      <c r="J51" s="4">
        <v>7</v>
      </c>
      <c r="K51" s="4">
        <v>8</v>
      </c>
      <c r="L51" s="4">
        <v>2</v>
      </c>
      <c r="M51" s="4">
        <v>10</v>
      </c>
      <c r="N51" s="4">
        <v>10</v>
      </c>
      <c r="O51" s="13">
        <f t="shared" si="18"/>
        <v>61</v>
      </c>
      <c r="P51" s="14">
        <f t="shared" si="19"/>
        <v>40</v>
      </c>
      <c r="Q51" s="14">
        <f t="shared" si="20"/>
        <v>100</v>
      </c>
      <c r="R51" s="14">
        <f t="shared" si="21"/>
        <v>100</v>
      </c>
      <c r="S51" s="14">
        <f t="shared" si="22"/>
        <v>100</v>
      </c>
      <c r="T51" s="14">
        <f t="shared" si="23"/>
        <v>35</v>
      </c>
      <c r="U51" s="14">
        <f t="shared" si="24"/>
        <v>40</v>
      </c>
      <c r="V51" s="14">
        <f t="shared" si="25"/>
        <v>20</v>
      </c>
      <c r="W51" s="14">
        <f t="shared" si="26"/>
        <v>100</v>
      </c>
      <c r="X51" s="14">
        <f t="shared" si="26"/>
        <v>100</v>
      </c>
      <c r="Y51" s="25">
        <f t="shared" si="27"/>
        <v>70.555555555555557</v>
      </c>
      <c r="Z51" s="15">
        <f t="shared" ca="1" si="30"/>
        <v>40</v>
      </c>
      <c r="AA51" s="15">
        <f t="shared" ca="1" si="30"/>
        <v>100</v>
      </c>
      <c r="AB51" s="15">
        <f t="shared" ca="1" si="30"/>
        <v>100</v>
      </c>
      <c r="AC51" s="15">
        <f t="shared" ca="1" si="30"/>
        <v>67.5</v>
      </c>
      <c r="AD51" s="15">
        <f t="shared" ca="1" si="30"/>
        <v>40</v>
      </c>
      <c r="AE51" s="15">
        <f t="shared" ca="1" si="30"/>
        <v>73.333333333333329</v>
      </c>
      <c r="AF51" s="27">
        <f t="shared" ca="1" si="29"/>
        <v>70.138888888888886</v>
      </c>
    </row>
    <row r="52" spans="1:32" ht="12.75" customHeight="1" x14ac:dyDescent="0.35">
      <c r="A52" s="2" t="s">
        <v>33</v>
      </c>
      <c r="B52" s="5">
        <v>24</v>
      </c>
      <c r="C52" s="5">
        <v>234</v>
      </c>
      <c r="D52" s="5" t="s">
        <v>119</v>
      </c>
      <c r="E52" s="4" t="s">
        <v>3</v>
      </c>
      <c r="F52" s="4">
        <v>7</v>
      </c>
      <c r="G52" s="4">
        <v>10</v>
      </c>
      <c r="H52" s="4">
        <v>5</v>
      </c>
      <c r="I52" s="4">
        <v>5</v>
      </c>
      <c r="J52" s="4">
        <v>14</v>
      </c>
      <c r="K52" s="4">
        <v>20</v>
      </c>
      <c r="L52" s="4">
        <v>10</v>
      </c>
      <c r="M52" s="4">
        <v>10</v>
      </c>
      <c r="N52" s="4">
        <v>10</v>
      </c>
      <c r="O52" s="13">
        <f t="shared" si="18"/>
        <v>91</v>
      </c>
      <c r="P52" s="14">
        <f t="shared" si="19"/>
        <v>70</v>
      </c>
      <c r="Q52" s="14">
        <f t="shared" si="20"/>
        <v>100</v>
      </c>
      <c r="R52" s="14">
        <f t="shared" si="21"/>
        <v>100</v>
      </c>
      <c r="S52" s="14">
        <f t="shared" si="22"/>
        <v>100</v>
      </c>
      <c r="T52" s="14">
        <f t="shared" si="23"/>
        <v>70</v>
      </c>
      <c r="U52" s="14">
        <f t="shared" si="24"/>
        <v>100</v>
      </c>
      <c r="V52" s="14">
        <f t="shared" si="25"/>
        <v>100</v>
      </c>
      <c r="W52" s="14">
        <f t="shared" si="26"/>
        <v>100</v>
      </c>
      <c r="X52" s="14">
        <f t="shared" si="26"/>
        <v>100</v>
      </c>
      <c r="Y52" s="25">
        <f t="shared" si="27"/>
        <v>93.333333333333329</v>
      </c>
      <c r="Z52" s="15">
        <f t="shared" ca="1" si="30"/>
        <v>70</v>
      </c>
      <c r="AA52" s="15">
        <f t="shared" ca="1" si="30"/>
        <v>100</v>
      </c>
      <c r="AB52" s="15">
        <f t="shared" ca="1" si="30"/>
        <v>100</v>
      </c>
      <c r="AC52" s="15">
        <f t="shared" ca="1" si="30"/>
        <v>85</v>
      </c>
      <c r="AD52" s="15">
        <f t="shared" ca="1" si="30"/>
        <v>100</v>
      </c>
      <c r="AE52" s="15">
        <f t="shared" ca="1" si="30"/>
        <v>100</v>
      </c>
      <c r="AF52" s="27">
        <f t="shared" ca="1" si="29"/>
        <v>92.5</v>
      </c>
    </row>
    <row r="53" spans="1:32" ht="12.75" customHeight="1" x14ac:dyDescent="0.35">
      <c r="A53" s="17"/>
      <c r="B53" s="18"/>
      <c r="C53" s="18"/>
      <c r="D53" s="18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20"/>
      <c r="Y53" s="21"/>
      <c r="AF53" s="22"/>
    </row>
    <row r="54" spans="1:32" ht="12.75" customHeight="1" x14ac:dyDescent="0.35">
      <c r="A54" s="17"/>
      <c r="B54" s="18"/>
      <c r="C54" s="18"/>
      <c r="D54" s="18"/>
      <c r="E54" s="17"/>
      <c r="F54" s="19"/>
      <c r="G54" s="19"/>
      <c r="H54" s="19"/>
      <c r="I54" s="19"/>
      <c r="J54" s="19"/>
      <c r="K54" s="19"/>
      <c r="L54" s="19"/>
      <c r="M54" s="19"/>
      <c r="N54" s="19"/>
      <c r="O54" s="20"/>
      <c r="Y54" s="21"/>
      <c r="AF54" s="22"/>
    </row>
    <row r="55" spans="1:32" ht="12.75" customHeight="1" x14ac:dyDescent="0.35">
      <c r="A55" s="17"/>
      <c r="B55" s="18"/>
      <c r="C55" s="18"/>
      <c r="D55" s="18"/>
      <c r="E55" s="17"/>
      <c r="F55" s="19"/>
      <c r="G55" s="19"/>
      <c r="H55" s="19"/>
      <c r="I55" s="19"/>
      <c r="J55" s="19"/>
      <c r="K55" s="19"/>
      <c r="L55" s="19"/>
      <c r="M55" s="19"/>
      <c r="N55" s="19"/>
      <c r="O55" s="20"/>
      <c r="Y55" s="21"/>
      <c r="AF55" s="22"/>
    </row>
    <row r="57" spans="1:32" s="16" customFormat="1" ht="15" customHeight="1" x14ac:dyDescent="0.35">
      <c r="A57" s="67"/>
      <c r="B57" s="67"/>
      <c r="C57" s="67"/>
      <c r="D57" s="67"/>
      <c r="E57" s="67"/>
      <c r="F57" s="68">
        <f t="shared" ref="F57:X57" si="31">SUBTOTAL(1,F4:F56)</f>
        <v>6.354166666666667</v>
      </c>
      <c r="G57" s="68">
        <f t="shared" si="31"/>
        <v>7.458333333333333</v>
      </c>
      <c r="H57" s="68">
        <f t="shared" si="31"/>
        <v>6.833333333333333</v>
      </c>
      <c r="I57" s="68">
        <f t="shared" si="31"/>
        <v>6.645833333333333</v>
      </c>
      <c r="J57" s="68">
        <f t="shared" si="31"/>
        <v>12.625</v>
      </c>
      <c r="K57" s="68">
        <f t="shared" si="31"/>
        <v>14.375</v>
      </c>
      <c r="L57" s="68">
        <f t="shared" si="31"/>
        <v>9.3333333333333339</v>
      </c>
      <c r="M57" s="68">
        <f t="shared" si="31"/>
        <v>13.375</v>
      </c>
      <c r="N57" s="68">
        <f t="shared" si="31"/>
        <v>14</v>
      </c>
      <c r="O57" s="23">
        <f t="shared" si="31"/>
        <v>91</v>
      </c>
      <c r="P57" s="68">
        <f t="shared" si="31"/>
        <v>77.083333333333329</v>
      </c>
      <c r="Q57" s="68">
        <f t="shared" si="31"/>
        <v>92.916666666666671</v>
      </c>
      <c r="R57" s="68">
        <f t="shared" si="31"/>
        <v>97.5</v>
      </c>
      <c r="S57" s="68">
        <f t="shared" si="31"/>
        <v>95.625</v>
      </c>
      <c r="T57" s="68">
        <f t="shared" si="31"/>
        <v>81.25</v>
      </c>
      <c r="U57" s="68">
        <f t="shared" si="31"/>
        <v>92.395833333333329</v>
      </c>
      <c r="V57" s="68">
        <f t="shared" si="31"/>
        <v>93.333333333333329</v>
      </c>
      <c r="W57" s="68">
        <f t="shared" si="31"/>
        <v>94.166666666666671</v>
      </c>
      <c r="X57" s="68">
        <f t="shared" si="31"/>
        <v>99.166666666666671</v>
      </c>
      <c r="Y57" s="23">
        <f>SUBTOTAL(1,Y4:Y56)</f>
        <v>91.493055555555543</v>
      </c>
      <c r="Z57" s="69">
        <f ca="1">SUBTOTAL(1,Z4:Z56)</f>
        <v>77.083333333333329</v>
      </c>
      <c r="AA57" s="69">
        <f t="shared" ref="AA57:AE57" ca="1" si="32">SUBTOTAL(1,AA4:AA56)</f>
        <v>92.916666666666671</v>
      </c>
      <c r="AB57" s="69">
        <f t="shared" ca="1" si="32"/>
        <v>97.5</v>
      </c>
      <c r="AC57" s="69">
        <f t="shared" ca="1" si="32"/>
        <v>88.4375</v>
      </c>
      <c r="AD57" s="69">
        <f t="shared" ca="1" si="32"/>
        <v>92.395833333333329</v>
      </c>
      <c r="AE57" s="69">
        <f t="shared" ca="1" si="32"/>
        <v>95.555555555555557</v>
      </c>
      <c r="AF57" s="24">
        <f ca="1">SUBTOTAL(1,AF4:AF56)</f>
        <v>90.648148148148152</v>
      </c>
    </row>
  </sheetData>
  <autoFilter ref="A1:AF56" xr:uid="{00000000-0009-0000-0000-000003000000}">
    <filterColumn colId="0" showButton="0"/>
    <filterColumn colId="1" showButton="0"/>
    <filterColumn colId="2" showButton="0"/>
    <filterColumn colId="8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">
    <mergeCell ref="A1:D1"/>
    <mergeCell ref="O1:O3"/>
    <mergeCell ref="P1:X1"/>
    <mergeCell ref="Y1:Y3"/>
    <mergeCell ref="Z1:AE1"/>
    <mergeCell ref="AF1:AF3"/>
  </mergeCells>
  <pageMargins left="0.7" right="0.7" top="0.75" bottom="0.75" header="0" footer="0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6DKAB-1.Sınav7.Senaryo (8 Soru)</vt:lpstr>
      <vt:lpstr>6DKAB-2.Sınav1.Senaryo (8 Soru)</vt:lpstr>
      <vt:lpstr>6DKAB-2.Sınav2.Senaryo (8 Soru)</vt:lpstr>
      <vt:lpstr>6DKAB-2.Sınav3.Senaryo (9 Soru)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Fatih Bütün</dc:creator>
  <cp:lastModifiedBy>Mehmet Fatih Bütün</cp:lastModifiedBy>
  <cp:lastPrinted>2023-11-05T11:07:49Z</cp:lastPrinted>
  <dcterms:created xsi:type="dcterms:W3CDTF">2023-10-23T12:54:14Z</dcterms:created>
  <dcterms:modified xsi:type="dcterms:W3CDTF">2023-11-08T18:16:48Z</dcterms:modified>
</cp:coreProperties>
</file>